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080" yWindow="-24" windowWidth="21108" windowHeight="12468"/>
  </bookViews>
  <sheets>
    <sheet name="SD Career Interest Survey" sheetId="6" r:id="rId1"/>
  </sheets>
  <definedNames>
    <definedName name="_xlnm._FilterDatabase" localSheetId="0" hidden="1">'SD Career Interest Survey'!$A$4:$E$113</definedName>
    <definedName name="Interest_Area" localSheetId="0">'SD Career Interest Survey'!$E$6:$E$113</definedName>
    <definedName name="Interest_Area">#REF!</definedName>
    <definedName name="_xlnm.Print_Area" localSheetId="0">'SD Career Interest Survey'!$A$1:$D$133</definedName>
    <definedName name="_xlnm.Print_Titles" localSheetId="0">'SD Career Interest Survey'!$4:$4</definedName>
    <definedName name="Question" localSheetId="0">'SD Career Interest Survey'!$B$6:$B$113</definedName>
    <definedName name="Question">#REF!</definedName>
    <definedName name="X" localSheetId="0">'SD Career Interest Survey'!$A$6:$A$113</definedName>
    <definedName name="X">#REF!</definedName>
    <definedName name="Your_Answer" localSheetId="0">'SD Career Interest Survey'!$C$6:$C$113</definedName>
    <definedName name="Your_Answer">#REF!</definedName>
    <definedName name="Your_Score" localSheetId="0">'SD Career Interest Survey'!$D$6:$D$113</definedName>
    <definedName name="Your_Score">#REF!</definedName>
  </definedNames>
  <calcPr calcId="145621"/>
</workbook>
</file>

<file path=xl/calcChain.xml><?xml version="1.0" encoding="utf-8"?>
<calcChain xmlns="http://schemas.openxmlformats.org/spreadsheetml/2006/main">
  <c r="D6" i="6" l="1"/>
  <c r="D7" i="6"/>
  <c r="D8" i="6"/>
  <c r="D9" i="6"/>
  <c r="D10" i="6"/>
  <c r="D11" i="6"/>
  <c r="D12" i="6"/>
  <c r="D13" i="6"/>
  <c r="D14" i="6"/>
  <c r="D15" i="6"/>
  <c r="D16" i="6"/>
  <c r="D17" i="6"/>
  <c r="D113" i="6" l="1"/>
  <c r="D112" i="6"/>
  <c r="D111" i="6"/>
  <c r="D110" i="6"/>
  <c r="D109" i="6"/>
  <c r="D108" i="6"/>
  <c r="D107" i="6"/>
  <c r="D106" i="6"/>
  <c r="D105" i="6"/>
  <c r="D104" i="6"/>
  <c r="D103" i="6"/>
  <c r="D102" i="6"/>
  <c r="D101" i="6"/>
  <c r="D100" i="6"/>
  <c r="D99" i="6"/>
  <c r="D98" i="6"/>
  <c r="D97" i="6"/>
  <c r="D96" i="6"/>
  <c r="D95" i="6"/>
  <c r="D94" i="6"/>
  <c r="D93" i="6"/>
  <c r="D92" i="6"/>
  <c r="D91" i="6"/>
  <c r="D90" i="6"/>
  <c r="D89" i="6"/>
  <c r="D88" i="6"/>
  <c r="D87" i="6"/>
  <c r="D86" i="6"/>
  <c r="D85" i="6"/>
  <c r="D84" i="6"/>
  <c r="D83" i="6"/>
  <c r="D82" i="6"/>
  <c r="D81" i="6"/>
  <c r="D80" i="6"/>
  <c r="D79" i="6"/>
  <c r="D78" i="6"/>
  <c r="D77" i="6"/>
  <c r="D76" i="6"/>
  <c r="D75" i="6"/>
  <c r="D74" i="6"/>
  <c r="D73" i="6"/>
  <c r="D72" i="6"/>
  <c r="D71" i="6"/>
  <c r="D70" i="6"/>
  <c r="D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5" i="6"/>
  <c r="A126" i="6" l="1"/>
  <c r="A128" i="6"/>
  <c r="A122" i="6"/>
  <c r="A124" i="6"/>
  <c r="A130" i="6"/>
  <c r="A132" i="6"/>
</calcChain>
</file>

<file path=xl/sharedStrings.xml><?xml version="1.0" encoding="utf-8"?>
<sst xmlns="http://schemas.openxmlformats.org/spreadsheetml/2006/main" count="474" uniqueCount="250">
  <si>
    <t>Interest Area</t>
  </si>
  <si>
    <t>Question</t>
  </si>
  <si>
    <t>Artistic</t>
  </si>
  <si>
    <t>Conventional</t>
  </si>
  <si>
    <t>Enterprising</t>
  </si>
  <si>
    <t>Investigative</t>
  </si>
  <si>
    <t>Realistic</t>
  </si>
  <si>
    <t>Social</t>
  </si>
  <si>
    <t>1.</t>
  </si>
  <si>
    <t>Design an office building.</t>
  </si>
  <si>
    <t>26.</t>
  </si>
  <si>
    <t>Teach art or drama or music at a college.</t>
  </si>
  <si>
    <t>85.</t>
  </si>
  <si>
    <t>Teach dance.</t>
  </si>
  <si>
    <t>14.</t>
  </si>
  <si>
    <t>Create computer games, videos or commercials using computers.</t>
  </si>
  <si>
    <t>25.</t>
  </si>
  <si>
    <t>37.</t>
  </si>
  <si>
    <t>Create handmade objects for sale.</t>
  </si>
  <si>
    <t>50.</t>
  </si>
  <si>
    <t>Arrange flowers.</t>
  </si>
  <si>
    <t>74.</t>
  </si>
  <si>
    <t xml:space="preserve"> Decorate the interior of an office building or home.</t>
  </si>
  <si>
    <t>97.</t>
  </si>
  <si>
    <t xml:space="preserve"> Design a set for a play.</t>
  </si>
  <si>
    <t>61.</t>
  </si>
  <si>
    <t>Perform in a play.</t>
  </si>
  <si>
    <t>73.</t>
  </si>
  <si>
    <t>Create new dance routines to be performed for an audience.</t>
  </si>
  <si>
    <t>49.</t>
  </si>
  <si>
    <t>Play a musical instrument.</t>
  </si>
  <si>
    <t>2.</t>
  </si>
  <si>
    <t>Broadcast the evening news.</t>
  </si>
  <si>
    <t>86.</t>
  </si>
  <si>
    <t>Be a reporter for a newspaper.</t>
  </si>
  <si>
    <t>62.</t>
  </si>
  <si>
    <t>Write a novel.</t>
  </si>
  <si>
    <t>13.</t>
  </si>
  <si>
    <t>Photograph people or nature scenes.</t>
  </si>
  <si>
    <t>38.</t>
  </si>
  <si>
    <t>Cut and style hair or apply makeup for other people.</t>
  </si>
  <si>
    <t>98.</t>
  </si>
  <si>
    <t>Model clothes at a fashion show.</t>
  </si>
  <si>
    <t>15.</t>
  </si>
  <si>
    <t>Estimate damage to motor vehicles.</t>
  </si>
  <si>
    <t>40.</t>
  </si>
  <si>
    <t>Prepare tax returns for individuals or small businesses.</t>
  </si>
  <si>
    <t>27.</t>
  </si>
  <si>
    <t>Design, create and make changes to websites.</t>
  </si>
  <si>
    <t>100.</t>
  </si>
  <si>
    <t>Help a pharmacist prepare medications.</t>
  </si>
  <si>
    <t>99.</t>
  </si>
  <si>
    <t>Process and maintain medical records of patients.</t>
  </si>
  <si>
    <t>3.</t>
  </si>
  <si>
    <t>Inspect buildings to detect fire hazards.</t>
  </si>
  <si>
    <t>75.</t>
  </si>
  <si>
    <t>Assist lawyers by investigating facts and preparing legal documents.</t>
  </si>
  <si>
    <t>28.</t>
  </si>
  <si>
    <t>Compute and record numbers correctly.</t>
  </si>
  <si>
    <t>88.</t>
  </si>
  <si>
    <t>Receive and pay out money in a bank.</t>
  </si>
  <si>
    <t>63.</t>
  </si>
  <si>
    <t>Perform secretarial duties using medical knowledge of hospitals, clinics or laboratories.</t>
  </si>
  <si>
    <t>52.</t>
  </si>
  <si>
    <t>Prepare and file correspondence.</t>
  </si>
  <si>
    <t>64.</t>
  </si>
  <si>
    <t>Register and assign rooms to motel guests.</t>
  </si>
  <si>
    <t>87.</t>
  </si>
  <si>
    <t>Interview people for bank loans.</t>
  </si>
  <si>
    <t>76.</t>
  </si>
  <si>
    <t>Dispatch work crews to work sites.</t>
  </si>
  <si>
    <t>16.</t>
  </si>
  <si>
    <t>Read meters and record the use of electricity or water.</t>
  </si>
  <si>
    <t>39.</t>
  </si>
  <si>
    <t>Sort mail for delivery.</t>
  </si>
  <si>
    <t>51.</t>
  </si>
  <si>
    <t>Keep records for a company on incoming and outgoing materials.</t>
  </si>
  <si>
    <t>4.</t>
  </si>
  <si>
    <t>Develop programs to control machining or processing of metal or plastic parts by automatic machines.</t>
  </si>
  <si>
    <t>17.</t>
  </si>
  <si>
    <t>Manage a farm or ranch for another owner.</t>
  </si>
  <si>
    <t>5.</t>
  </si>
  <si>
    <t>Plan and oversee the construction of a school.</t>
  </si>
  <si>
    <t>42.</t>
  </si>
  <si>
    <t>Be responsible for the operation of a hotel.</t>
  </si>
  <si>
    <t>89.</t>
  </si>
  <si>
    <t>Administer the activities of a hospital.</t>
  </si>
  <si>
    <t>53.</t>
  </si>
  <si>
    <t>Buy merchandise or materials for resale.</t>
  </si>
  <si>
    <t>41.</t>
  </si>
  <si>
    <t>Plan and coordinate activities for a convention.</t>
  </si>
  <si>
    <t>54.</t>
  </si>
  <si>
    <t>Defend someone in a trial.</t>
  </si>
  <si>
    <t>65.</t>
  </si>
  <si>
    <t>Determine policies and provide the overall direction of a company.</t>
  </si>
  <si>
    <t>77.</t>
  </si>
  <si>
    <t>Investigate crimes or people.</t>
  </si>
  <si>
    <t>78.</t>
  </si>
  <si>
    <t>Supervise people who prepare and serve food.</t>
  </si>
  <si>
    <t>6.</t>
  </si>
  <si>
    <t>Welcome and seat people in a restaurant.</t>
  </si>
  <si>
    <t>102.</t>
  </si>
  <si>
    <t>Advise others on financial issues such as investing money and paying taxes.</t>
  </si>
  <si>
    <t>18.</t>
  </si>
  <si>
    <t>Help a customer choose clothes.</t>
  </si>
  <si>
    <t>30.</t>
  </si>
  <si>
    <t>Create and promote a public image for an organization through a variety of social media.</t>
  </si>
  <si>
    <t>29.</t>
  </si>
  <si>
    <t>Coordinate the activities of workers in a bank.</t>
  </si>
  <si>
    <t>101.</t>
  </si>
  <si>
    <t>Help people buy or sell a house.</t>
  </si>
  <si>
    <t>66.</t>
  </si>
  <si>
    <t>Arrange and direct all activities related to funerals.</t>
  </si>
  <si>
    <t>90.</t>
  </si>
  <si>
    <t>Help passengers on a flight.</t>
  </si>
  <si>
    <t>7.</t>
  </si>
  <si>
    <t>Research an area to see if people there would likely buy a certain product or service.</t>
  </si>
  <si>
    <t>8.</t>
  </si>
  <si>
    <t>Develop or make changes in computer systems.</t>
  </si>
  <si>
    <t>20.</t>
  </si>
  <si>
    <t>Solve problems by applying mathematical formulas or models.</t>
  </si>
  <si>
    <t>91.</t>
  </si>
  <si>
    <t>Design and test electrical equipment.</t>
  </si>
  <si>
    <t>31.</t>
  </si>
  <si>
    <t>Conduct experiments with chemicals to develop new products.</t>
  </si>
  <si>
    <t>67.</t>
  </si>
  <si>
    <t>Research problems related to farm crops or farm animals.</t>
  </si>
  <si>
    <t>92.</t>
  </si>
  <si>
    <t>Study the weather.</t>
  </si>
  <si>
    <t>104.</t>
  </si>
  <si>
    <t>Study the physical aspects of the earth.</t>
  </si>
  <si>
    <t>80.</t>
  </si>
  <si>
    <t>Study society and human behavior.</t>
  </si>
  <si>
    <t>43.</t>
  </si>
  <si>
    <t>Study the needs of communities for housing and schools.</t>
  </si>
  <si>
    <t>68.</t>
  </si>
  <si>
    <t>Conduct research to improve human health.</t>
  </si>
  <si>
    <t>56.</t>
  </si>
  <si>
    <t>Treat dental problems.</t>
  </si>
  <si>
    <t>79.</t>
  </si>
  <si>
    <t>Treat eye diseases and injuries.</t>
  </si>
  <si>
    <t>55.</t>
  </si>
  <si>
    <t>Diagnose and treat illnesses.</t>
  </si>
  <si>
    <t>19.</t>
  </si>
  <si>
    <t>Treat diseases in animals.</t>
  </si>
  <si>
    <t>32.</t>
  </si>
  <si>
    <t>Perform medical laboratory tests.</t>
  </si>
  <si>
    <t>44.</t>
  </si>
  <si>
    <t>Plan nutritious meals for individuals with health concerns.</t>
  </si>
  <si>
    <t>103.</t>
  </si>
  <si>
    <t>Develop computer applications or programs.</t>
  </si>
  <si>
    <t>9.</t>
  </si>
  <si>
    <t>Read X-rays and ultra sound recordings.</t>
  </si>
  <si>
    <t>94.</t>
  </si>
  <si>
    <t>Perform routine maintenance on machines.</t>
  </si>
  <si>
    <t>10.</t>
  </si>
  <si>
    <t>Fight fires.</t>
  </si>
  <si>
    <t>93.</t>
  </si>
  <si>
    <t>Enforce laws.</t>
  </si>
  <si>
    <t>22.</t>
  </si>
  <si>
    <t>Keep a building clean and orderly.</t>
  </si>
  <si>
    <t>33.</t>
  </si>
  <si>
    <t>Trim trees.</t>
  </si>
  <si>
    <t>34.</t>
  </si>
  <si>
    <t>Care for animals in a kennel.</t>
  </si>
  <si>
    <t>58.</t>
  </si>
  <si>
    <t>Operate a combine.</t>
  </si>
  <si>
    <t>45.</t>
  </si>
  <si>
    <t>Paint the inside of a house.</t>
  </si>
  <si>
    <t>82.</t>
  </si>
  <si>
    <t>Lay pipe for a water main.</t>
  </si>
  <si>
    <t>69.</t>
  </si>
  <si>
    <t>Repair stereo systems or install home theatre equipment.</t>
  </si>
  <si>
    <t>46.</t>
  </si>
  <si>
    <t>Service aircraft engines.</t>
  </si>
  <si>
    <t>57.</t>
  </si>
  <si>
    <t>Repair and open locks.</t>
  </si>
  <si>
    <t>70.</t>
  </si>
  <si>
    <t>Assemble or rebuild machines.</t>
  </si>
  <si>
    <t>106.</t>
  </si>
  <si>
    <t>Trim, cut, or prepare meat for customers.</t>
  </si>
  <si>
    <t>81.</t>
  </si>
  <si>
    <t>Operate power saws and other equipment to make wooden objects.</t>
  </si>
  <si>
    <t>105.</t>
  </si>
  <si>
    <t>Pilot a passenger airplane.</t>
  </si>
  <si>
    <t>21.</t>
  </si>
  <si>
    <t>Drive a large tractor-trailer truck.</t>
  </si>
  <si>
    <t>107.</t>
  </si>
  <si>
    <t>Find foster homes for abused or neglected children.</t>
  </si>
  <si>
    <t>12.</t>
  </si>
  <si>
    <t>Organize activities like games or crafts for groups of people.</t>
  </si>
  <si>
    <t>84.</t>
  </si>
  <si>
    <t>Help people choose a career path.</t>
  </si>
  <si>
    <t>23.</t>
  </si>
  <si>
    <t>Help individuals prevent mental health problems.</t>
  </si>
  <si>
    <t>47.</t>
  </si>
  <si>
    <t>Lead worship services.</t>
  </si>
  <si>
    <t>60.</t>
  </si>
  <si>
    <t>Teach a trade or skill in a vocational-technical school.</t>
  </si>
  <si>
    <t>24.</t>
  </si>
  <si>
    <t>Teach in an elementary or a high school.</t>
  </si>
  <si>
    <t>48.</t>
  </si>
  <si>
    <t>Help a patient relearn to walk.</t>
  </si>
  <si>
    <t>108.</t>
  </si>
  <si>
    <t>Give nursing care to ill or injured patients.</t>
  </si>
  <si>
    <t>11.</t>
  </si>
  <si>
    <t>Help the elderly with daily living activities.</t>
  </si>
  <si>
    <t>36.</t>
  </si>
  <si>
    <t>Help patients feed or dress themselves.</t>
  </si>
  <si>
    <t>35.</t>
  </si>
  <si>
    <t>Clean peoples teeth.</t>
  </si>
  <si>
    <t>71.</t>
  </si>
  <si>
    <t>Lead people in exercise activities.</t>
  </si>
  <si>
    <t>59.</t>
  </si>
  <si>
    <t>72.</t>
  </si>
  <si>
    <t>Serve food to others.</t>
  </si>
  <si>
    <t>95.</t>
  </si>
  <si>
    <t>Take tickets at a movie theatre.</t>
  </si>
  <si>
    <t>83.</t>
  </si>
  <si>
    <t xml:space="preserve">Take care of other people's children. </t>
  </si>
  <si>
    <t>96.</t>
  </si>
  <si>
    <t>Help clients get available benefits and services.</t>
  </si>
  <si>
    <t xml:space="preserve">Artistic </t>
  </si>
  <si>
    <t>Score</t>
  </si>
  <si>
    <t>Your Answer</t>
  </si>
  <si>
    <t>Dislike Very Much</t>
  </si>
  <si>
    <t>Dislike</t>
  </si>
  <si>
    <t>Don't Know</t>
  </si>
  <si>
    <t>Like</t>
  </si>
  <si>
    <t>Like Very Much</t>
  </si>
  <si>
    <t>Your Score</t>
  </si>
  <si>
    <t>Condition</t>
  </si>
  <si>
    <t>Sumif</t>
  </si>
  <si>
    <t>Design products that are manufactured such as cars, home appliances or children's toys.</t>
  </si>
  <si>
    <t xml:space="preserve"> </t>
  </si>
  <si>
    <t>Click on Arrow</t>
  </si>
  <si>
    <t>Plan programs to help patients regain daily living skills after being injured and/or sick.</t>
  </si>
  <si>
    <t>click here.</t>
  </si>
  <si>
    <t>Occupational Interest Areas</t>
  </si>
  <si>
    <t xml:space="preserve">For additional information on Holland-based occupational interest areas, </t>
  </si>
  <si>
    <t xml:space="preserve">From the list below, you will notice there are occupational interest areas which you have scored higher in than others. Most people find if they work in an occupation they have a strong interest in, they will enjoy their work. Therefore, they will be happier and ultimately more successful. Generally, the two to three interest areas you score the highest in will be where you will find the most appealing occupations to consider for your career path. To explore specific occupations in your highest interest areas, click on the title of the interest area (with the dark blue background) next to your highest scores. We recommend you explore specific occupations within a minimum of your two highest interest areas. Enjoy your search! </t>
  </si>
  <si>
    <t>Please click on the title next to your highest scores to start exploring careers of interest to you.</t>
  </si>
  <si>
    <t>This survey will help you find out what type of occupations you might be interested in. This is a Holland-based survey and consists of 108 items. Please rate how well you like to do each of the tasks below. As you will see, the response options range from 1 through 5, with one being for those tasks you like the least. Please make your selections by first clicking in the "Click on Arrow" cell. Next, click on the downward arrow at the right of that cell, then select your response from the options in the drop-down menu. Once you select your response, your score for that response will automatically appear in the "Your Score" column. If you want to change a response at any time, simply click on the cell you want to change. Then select your new response; your score will change to reflect your new response. For accurate results, please respond to all 108 items.</t>
  </si>
  <si>
    <t xml:space="preserve">"Doer" - Realistic occupations frequently involve work activities that include practical, hands-on problems and solutions. They often deal with plants, animals, and real-world materials like wood, tools, and machinery. Many of the occupations require working outside, and do not involve a lot of paperwork or working closely with others.
</t>
  </si>
  <si>
    <t>"Thinker" - Investigative occupations frequently involve working with ideas, and require an extensive amount of thinking. These occupations can involve searching for facts and figuring out problems mentally.</t>
  </si>
  <si>
    <t>"Creators" - Artistic occupations frequently involve working with forms, designs and patterns. They often require self-expression and the work can be done without following a clear set of rules.</t>
  </si>
  <si>
    <t>"Helper" - Social occupations frequently involve working with, communicating with, and teaching people. These occupations often involve helping or providing service to others.</t>
  </si>
  <si>
    <t>"Persuader" - Enterprising occupations frequently involve starting up and carrying out projects. These occupations can involve leading people and making many decisions. Sometimes they require risk taking and often deal with business.</t>
  </si>
  <si>
    <t>"Organizer" - Conventional occupations frequently involve following set procedures and routines. These occupations can include working with data and details more than with ideas. Usually there is a clear line of authority to follow.</t>
  </si>
  <si>
    <t>South Dakota Career Interest Survey</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</si>
</sst>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b/>
      <sz val="11"/>
      <name val="Calibri"/>
      <family val="2"/>
      <scheme val="minor"/>
    </font>
    <font>
      <sz val="11"/>
      <name val="Calibri"/>
      <family val="2"/>
      <scheme val="minor"/>
    </font>
    <font>
      <sz val="10"/>
      <name val="Arial"/>
      <family val="2"/>
    </font>
    <font>
      <b/>
      <sz val="28"/>
      <name val="Calibri"/>
      <family val="2"/>
      <scheme val="minor"/>
    </font>
    <font>
      <b/>
      <sz val="10"/>
      <name val="Calibri"/>
      <family val="2"/>
      <scheme val="minor"/>
    </font>
    <font>
      <b/>
      <i/>
      <sz val="11"/>
      <name val="Calibri"/>
      <family val="2"/>
      <scheme val="minor"/>
    </font>
    <font>
      <b/>
      <sz val="11"/>
      <color theme="0"/>
      <name val="Calibri"/>
      <family val="2"/>
      <scheme val="minor"/>
    </font>
    <font>
      <sz val="11"/>
      <color theme="0"/>
      <name val="Calibri"/>
      <family val="2"/>
      <scheme val="minor"/>
    </font>
    <font>
      <b/>
      <sz val="12"/>
      <color theme="0"/>
      <name val="Calibri"/>
      <family val="2"/>
      <scheme val="minor"/>
    </font>
    <font>
      <b/>
      <sz val="14"/>
      <color theme="0"/>
      <name val="Calibri"/>
      <family val="2"/>
      <scheme val="minor"/>
    </font>
    <font>
      <sz val="12"/>
      <name val="Calibri"/>
      <family val="2"/>
      <scheme val="minor"/>
    </font>
    <font>
      <u/>
      <sz val="10"/>
      <color theme="10"/>
      <name val="Arial"/>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385B88"/>
        <bgColor indexed="64"/>
      </patternFill>
    </fill>
    <fill>
      <patternFill patternType="solid">
        <fgColor rgb="FFF5B22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3" fillId="0" borderId="0"/>
    <xf numFmtId="0" fontId="12" fillId="0" borderId="0" applyNumberFormat="0" applyFill="0" applyBorder="0" applyAlignment="0" applyProtection="0"/>
  </cellStyleXfs>
  <cellXfs count="63">
    <xf numFmtId="0" fontId="0" fillId="0" borderId="0" xfId="0"/>
    <xf numFmtId="0" fontId="2" fillId="0" borderId="0" xfId="1" applyFont="1" applyProtection="1"/>
    <xf numFmtId="0" fontId="2" fillId="0" borderId="0" xfId="1" applyFont="1" applyAlignment="1" applyProtection="1">
      <alignment horizontal="left"/>
    </xf>
    <xf numFmtId="0" fontId="1" fillId="0" borderId="2" xfId="1" applyFont="1" applyBorder="1" applyProtection="1"/>
    <xf numFmtId="49" fontId="2" fillId="0" borderId="1" xfId="1" applyNumberFormat="1" applyFont="1" applyBorder="1" applyProtection="1"/>
    <xf numFmtId="0" fontId="2" fillId="0" borderId="1" xfId="1" applyFont="1" applyBorder="1" applyProtection="1"/>
    <xf numFmtId="0" fontId="2" fillId="0" borderId="1" xfId="1" applyFont="1" applyBorder="1" applyAlignment="1" applyProtection="1">
      <alignment horizontal="center" wrapText="1"/>
    </xf>
    <xf numFmtId="49" fontId="2" fillId="0" borderId="3" xfId="1" applyNumberFormat="1" applyFont="1" applyBorder="1" applyProtection="1"/>
    <xf numFmtId="0" fontId="2" fillId="0" borderId="3" xfId="1" applyFont="1" applyBorder="1" applyProtection="1"/>
    <xf numFmtId="0" fontId="2" fillId="0" borderId="0" xfId="1" applyFont="1" applyBorder="1" applyProtection="1"/>
    <xf numFmtId="49" fontId="2" fillId="0" borderId="0" xfId="1" applyNumberFormat="1" applyFont="1" applyProtection="1"/>
    <xf numFmtId="0" fontId="2" fillId="0" borderId="0" xfId="1" applyFont="1" applyFill="1" applyProtection="1"/>
    <xf numFmtId="0" fontId="2" fillId="0" borderId="1" xfId="1" applyFont="1" applyFill="1" applyBorder="1" applyProtection="1"/>
    <xf numFmtId="0" fontId="2" fillId="2" borderId="1" xfId="1" applyFont="1" applyFill="1" applyBorder="1" applyAlignment="1" applyProtection="1">
      <alignment horizontal="center"/>
    </xf>
    <xf numFmtId="49" fontId="2" fillId="0" borderId="0" xfId="1" applyNumberFormat="1" applyFont="1" applyFill="1" applyProtection="1"/>
    <xf numFmtId="49" fontId="2" fillId="0" borderId="1" xfId="1" applyNumberFormat="1" applyFont="1" applyFill="1" applyBorder="1" applyProtection="1"/>
    <xf numFmtId="0" fontId="2" fillId="0" borderId="2" xfId="1" applyFont="1" applyFill="1" applyBorder="1" applyProtection="1"/>
    <xf numFmtId="49" fontId="2" fillId="0" borderId="0" xfId="0" applyNumberFormat="1" applyFont="1" applyAlignment="1" applyProtection="1"/>
    <xf numFmtId="0" fontId="2" fillId="0" borderId="0" xfId="0" applyFont="1" applyAlignment="1" applyProtection="1"/>
    <xf numFmtId="0" fontId="1" fillId="0" borderId="0" xfId="0" applyFont="1" applyAlignment="1" applyProtection="1"/>
    <xf numFmtId="0" fontId="2" fillId="0" borderId="0" xfId="0" applyFont="1" applyAlignment="1" applyProtection="1">
      <alignment vertical="top"/>
    </xf>
    <xf numFmtId="0" fontId="2" fillId="0" borderId="0" xfId="0" applyFont="1" applyAlignment="1" applyProtection="1">
      <alignment vertical="top" wrapText="1"/>
    </xf>
    <xf numFmtId="0" fontId="1" fillId="0" borderId="0" xfId="0" applyFont="1" applyAlignment="1" applyProtection="1">
      <alignment wrapText="1"/>
    </xf>
    <xf numFmtId="0" fontId="2" fillId="0" borderId="1" xfId="1" applyFont="1" applyBorder="1" applyAlignment="1" applyProtection="1">
      <alignment wrapText="1"/>
    </xf>
    <xf numFmtId="0" fontId="2" fillId="0" borderId="3" xfId="1" applyFont="1" applyBorder="1" applyAlignment="1" applyProtection="1">
      <alignment wrapText="1"/>
    </xf>
    <xf numFmtId="0" fontId="2" fillId="0" borderId="1" xfId="1" applyFont="1" applyFill="1" applyBorder="1" applyAlignment="1" applyProtection="1">
      <alignment wrapText="1"/>
    </xf>
    <xf numFmtId="49" fontId="4" fillId="0" borderId="0" xfId="1" applyNumberFormat="1" applyFont="1" applyAlignment="1" applyProtection="1"/>
    <xf numFmtId="49" fontId="5" fillId="0" borderId="0" xfId="1" applyNumberFormat="1" applyFont="1" applyAlignment="1" applyProtection="1">
      <alignment wrapText="1"/>
    </xf>
    <xf numFmtId="49" fontId="2" fillId="0" borderId="1" xfId="1" applyNumberFormat="1" applyFont="1" applyBorder="1" applyAlignment="1" applyProtection="1">
      <alignment vertical="center"/>
    </xf>
    <xf numFmtId="49" fontId="2" fillId="0" borderId="0" xfId="0" applyNumberFormat="1" applyFont="1" applyAlignment="1" applyProtection="1">
      <alignment wrapText="1"/>
    </xf>
    <xf numFmtId="0" fontId="2" fillId="0" borderId="1" xfId="1" applyFont="1" applyBorder="1" applyAlignment="1" applyProtection="1">
      <alignment horizontal="left" wrapText="1"/>
    </xf>
    <xf numFmtId="49" fontId="2" fillId="0" borderId="0" xfId="1" applyNumberFormat="1" applyFont="1" applyAlignment="1" applyProtection="1">
      <alignment horizontal="center"/>
    </xf>
    <xf numFmtId="49" fontId="2" fillId="0" borderId="0" xfId="1" applyNumberFormat="1" applyFont="1" applyBorder="1" applyProtection="1"/>
    <xf numFmtId="0" fontId="2" fillId="0" borderId="0" xfId="1" applyFont="1" applyFill="1" applyBorder="1" applyAlignment="1" applyProtection="1">
      <alignment wrapText="1"/>
    </xf>
    <xf numFmtId="0" fontId="2" fillId="0" borderId="0" xfId="1" applyFont="1" applyBorder="1" applyAlignment="1" applyProtection="1">
      <alignment horizontal="left" wrapText="1"/>
    </xf>
    <xf numFmtId="0" fontId="2" fillId="0" borderId="0" xfId="1" applyFont="1" applyBorder="1" applyAlignment="1" applyProtection="1">
      <alignment horizontal="center" wrapText="1"/>
    </xf>
    <xf numFmtId="0" fontId="2" fillId="0" borderId="0" xfId="1" applyFont="1" applyFill="1" applyBorder="1" applyProtection="1"/>
    <xf numFmtId="49" fontId="2" fillId="3" borderId="0" xfId="1" applyNumberFormat="1" applyFont="1" applyFill="1" applyBorder="1" applyAlignment="1" applyProtection="1">
      <alignment horizontal="right" vertical="center"/>
    </xf>
    <xf numFmtId="0" fontId="11" fillId="3" borderId="0" xfId="1" applyFont="1" applyFill="1" applyBorder="1" applyAlignment="1" applyProtection="1">
      <alignment horizontal="left" vertical="center" wrapText="1"/>
    </xf>
    <xf numFmtId="49" fontId="11" fillId="3" borderId="0" xfId="1" applyNumberFormat="1" applyFont="1" applyFill="1" applyBorder="1" applyAlignment="1" applyProtection="1">
      <alignment horizontal="right" vertical="center"/>
    </xf>
    <xf numFmtId="0" fontId="7" fillId="4" borderId="0" xfId="1" applyNumberFormat="1" applyFont="1" applyFill="1" applyBorder="1" applyAlignment="1" applyProtection="1">
      <alignment horizontal="center"/>
    </xf>
    <xf numFmtId="49" fontId="1" fillId="0" borderId="0" xfId="1" applyNumberFormat="1" applyFont="1" applyAlignment="1" applyProtection="1">
      <alignment horizontal="center"/>
    </xf>
    <xf numFmtId="49" fontId="1" fillId="5" borderId="1" xfId="1" applyNumberFormat="1" applyFont="1" applyFill="1" applyBorder="1" applyProtection="1"/>
    <xf numFmtId="0" fontId="1" fillId="5" borderId="1" xfId="1" applyFont="1" applyFill="1" applyBorder="1" applyProtection="1"/>
    <xf numFmtId="0" fontId="1" fillId="5" borderId="2" xfId="1" applyFont="1" applyFill="1" applyBorder="1" applyAlignment="1" applyProtection="1">
      <alignment horizontal="center" wrapText="1"/>
    </xf>
    <xf numFmtId="0" fontId="2" fillId="0" borderId="1" xfId="1" applyFont="1" applyBorder="1" applyAlignment="1" applyProtection="1">
      <alignment horizontal="center" vertical="center" wrapText="1"/>
    </xf>
    <xf numFmtId="0" fontId="2" fillId="0" borderId="1" xfId="1" applyFont="1" applyBorder="1" applyAlignment="1" applyProtection="1">
      <alignment horizontal="left" wrapText="1"/>
      <protection locked="0"/>
    </xf>
    <xf numFmtId="0" fontId="2" fillId="0" borderId="1" xfId="1" applyFont="1" applyBorder="1" applyAlignment="1" applyProtection="1">
      <alignment horizontal="left" vertical="center" wrapText="1"/>
      <protection locked="0"/>
    </xf>
    <xf numFmtId="49" fontId="5" fillId="0" borderId="0" xfId="1" applyNumberFormat="1" applyFont="1" applyAlignment="1" applyProtection="1">
      <alignment horizontal="left" wrapText="1"/>
    </xf>
    <xf numFmtId="49" fontId="2" fillId="0" borderId="0" xfId="0" applyNumberFormat="1" applyFont="1" applyAlignment="1" applyProtection="1">
      <alignment horizontal="left" wrapText="1"/>
    </xf>
    <xf numFmtId="49" fontId="4" fillId="0" borderId="0" xfId="1" applyNumberFormat="1" applyFont="1" applyAlignment="1" applyProtection="1">
      <alignment horizontal="center"/>
    </xf>
    <xf numFmtId="49" fontId="5" fillId="0" borderId="0" xfId="1" applyNumberFormat="1" applyFont="1" applyAlignment="1" applyProtection="1">
      <alignment horizontal="left" wrapText="1"/>
    </xf>
    <xf numFmtId="49" fontId="2" fillId="0" borderId="0" xfId="0" applyNumberFormat="1" applyFont="1" applyAlignment="1" applyProtection="1">
      <alignment horizontal="left" wrapText="1"/>
    </xf>
    <xf numFmtId="0" fontId="6" fillId="0" borderId="0" xfId="0" applyFont="1" applyAlignment="1" applyProtection="1">
      <alignment horizontal="center" wrapText="1"/>
    </xf>
    <xf numFmtId="0" fontId="1" fillId="0" borderId="0" xfId="0" applyFont="1" applyAlignment="1" applyProtection="1">
      <alignment horizontal="center" wrapText="1"/>
    </xf>
    <xf numFmtId="0" fontId="2" fillId="0" borderId="0" xfId="0" applyFont="1" applyAlignment="1" applyProtection="1">
      <alignment horizontal="left" vertical="top" wrapText="1"/>
    </xf>
    <xf numFmtId="49" fontId="9" fillId="4" borderId="0" xfId="1" applyNumberFormat="1" applyFont="1" applyFill="1" applyBorder="1" applyAlignment="1" applyProtection="1">
      <alignment horizontal="right" vertical="center"/>
    </xf>
    <xf numFmtId="49" fontId="8" fillId="4" borderId="0" xfId="1" applyNumberFormat="1" applyFont="1" applyFill="1" applyBorder="1" applyAlignment="1" applyProtection="1">
      <alignment horizontal="right" vertical="center"/>
    </xf>
    <xf numFmtId="49" fontId="10" fillId="4" borderId="0" xfId="1" applyNumberFormat="1" applyFont="1" applyFill="1" applyBorder="1" applyAlignment="1" applyProtection="1">
      <alignment horizontal="center" vertical="center"/>
    </xf>
    <xf numFmtId="0" fontId="9" fillId="4" borderId="0" xfId="2" applyFont="1" applyFill="1" applyAlignment="1" applyProtection="1">
      <alignment horizontal="left"/>
      <protection locked="0"/>
    </xf>
    <xf numFmtId="0" fontId="9" fillId="4" borderId="0" xfId="2" applyFont="1" applyFill="1" applyAlignment="1" applyProtection="1">
      <alignment horizontal="left" wrapText="1"/>
      <protection locked="0"/>
    </xf>
    <xf numFmtId="49" fontId="9" fillId="4" borderId="0" xfId="1" applyNumberFormat="1" applyFont="1" applyFill="1" applyBorder="1" applyAlignment="1" applyProtection="1">
      <alignment horizontal="left" vertical="center"/>
      <protection locked="0"/>
    </xf>
    <xf numFmtId="49" fontId="8" fillId="4" borderId="0" xfId="1" applyNumberFormat="1" applyFont="1" applyFill="1" applyBorder="1" applyAlignment="1" applyProtection="1">
      <alignment horizontal="left" vertical="center"/>
      <protection locked="0"/>
    </xf>
  </cellXfs>
  <cellStyles count="3">
    <cellStyle name="Hyperlink" xfId="2" builtinId="8"/>
    <cellStyle name="Normal" xfId="0" builtinId="0"/>
    <cellStyle name="Normal 2" xfId="1"/>
  </cellStyles>
  <dxfs count="0"/>
  <tableStyles count="0" defaultTableStyle="TableStyleMedium2" defaultPivotStyle="PivotStyleLight16"/>
  <colors>
    <mruColors>
      <color rgb="FFF5B22F"/>
      <color rgb="FF385B88"/>
      <color rgb="FF385B5C"/>
      <color rgb="FFD75C3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dlr.sd.gov/lmic/sdcis_social.aspx" TargetMode="External"/><Relationship Id="rId7" Type="http://schemas.openxmlformats.org/officeDocument/2006/relationships/hyperlink" Target="http://dlr.sd.gov/lmic/menu_sdcis_groups.aspx" TargetMode="External"/><Relationship Id="rId2" Type="http://schemas.openxmlformats.org/officeDocument/2006/relationships/hyperlink" Target="http://dlr.sd.gov/lmic/sdcis_artistic.aspx" TargetMode="External"/><Relationship Id="rId1" Type="http://schemas.openxmlformats.org/officeDocument/2006/relationships/hyperlink" Target="http://dlr.sd.gov/lmic/sdcis_investigative.aspx" TargetMode="External"/><Relationship Id="rId6" Type="http://schemas.openxmlformats.org/officeDocument/2006/relationships/hyperlink" Target="http://dlr.sd.gov/lmic/sdcis_realistic.aspx" TargetMode="External"/><Relationship Id="rId5" Type="http://schemas.openxmlformats.org/officeDocument/2006/relationships/hyperlink" Target="http://dlr.sd.gov/lmic/sdcis_conventional.aspx" TargetMode="External"/><Relationship Id="rId4" Type="http://schemas.openxmlformats.org/officeDocument/2006/relationships/hyperlink" Target="http://dlr.sd.gov/lmic/sdcis_enterprising.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3"/>
  <sheetViews>
    <sheetView tabSelected="1" zoomScaleNormal="100" workbookViewId="0">
      <pane ySplit="4" topLeftCell="A97" activePane="bottomLeft" state="frozen"/>
      <selection pane="bottomLeft" sqref="A1:XFD1048576"/>
    </sheetView>
  </sheetViews>
  <sheetFormatPr defaultColWidth="8.88671875" defaultRowHeight="14.4" x14ac:dyDescent="0.3"/>
  <cols>
    <col min="1" max="1" width="5.5546875" style="10" customWidth="1"/>
    <col min="2" max="2" width="68.33203125" style="10" customWidth="1"/>
    <col min="3" max="3" width="17" style="1" customWidth="1"/>
    <col min="4" max="4" width="7.44140625" style="1" customWidth="1"/>
    <col min="5" max="5" width="12.88671875" style="1" hidden="1" customWidth="1"/>
    <col min="6" max="6" width="12.88671875" style="1" bestFit="1" customWidth="1"/>
    <col min="7" max="7" width="8.88671875" style="1" customWidth="1"/>
    <col min="8" max="8" width="17" style="1" hidden="1" customWidth="1"/>
    <col min="9" max="9" width="10.33203125" style="1" hidden="1" customWidth="1"/>
    <col min="10" max="13" width="8.88671875" style="1" customWidth="1"/>
    <col min="14" max="14" width="12.88671875" style="1" bestFit="1" customWidth="1"/>
    <col min="15" max="15" width="12.88671875" style="1" customWidth="1"/>
    <col min="16" max="16384" width="8.88671875" style="1"/>
  </cols>
  <sheetData>
    <row r="1" spans="1:20" ht="36.6" x14ac:dyDescent="0.7">
      <c r="A1" s="50" t="s">
        <v>249</v>
      </c>
      <c r="B1" s="50"/>
      <c r="C1" s="50"/>
      <c r="D1" s="50"/>
      <c r="E1" s="26"/>
    </row>
    <row r="2" spans="1:20" s="2" customFormat="1" ht="96" customHeight="1" x14ac:dyDescent="0.3">
      <c r="A2" s="51" t="s">
        <v>242</v>
      </c>
      <c r="B2" s="51"/>
      <c r="C2" s="51"/>
      <c r="D2" s="51"/>
      <c r="E2" s="27"/>
    </row>
    <row r="3" spans="1:20" ht="15" customHeight="1" x14ac:dyDescent="0.3">
      <c r="A3" s="48"/>
      <c r="B3" s="48"/>
      <c r="C3" s="48"/>
      <c r="D3" s="48"/>
    </row>
    <row r="4" spans="1:20" ht="29.25" customHeight="1" x14ac:dyDescent="0.3">
      <c r="A4" s="42"/>
      <c r="B4" s="43" t="s">
        <v>1</v>
      </c>
      <c r="C4" s="44" t="s">
        <v>224</v>
      </c>
      <c r="D4" s="44" t="s">
        <v>230</v>
      </c>
      <c r="E4" s="3" t="s">
        <v>0</v>
      </c>
    </row>
    <row r="5" spans="1:20" ht="15" hidden="1" customHeight="1" x14ac:dyDescent="0.3">
      <c r="A5" s="4"/>
      <c r="B5" s="23"/>
      <c r="C5" s="30" t="s">
        <v>235</v>
      </c>
      <c r="D5" s="6" t="str">
        <f>VLOOKUP(C5,$H$24:$I$29,2,0)</f>
        <v xml:space="preserve"> </v>
      </c>
      <c r="E5" s="5"/>
    </row>
    <row r="6" spans="1:20" ht="15" customHeight="1" x14ac:dyDescent="0.3">
      <c r="A6" s="7" t="s">
        <v>8</v>
      </c>
      <c r="B6" s="24" t="s">
        <v>9</v>
      </c>
      <c r="C6" s="46" t="s">
        <v>235</v>
      </c>
      <c r="D6" s="6" t="str">
        <f t="shared" ref="D6:D69" si="0">VLOOKUP(C6,$H$24:$I$29,2,0)</f>
        <v xml:space="preserve"> </v>
      </c>
      <c r="E6" s="8" t="s">
        <v>2</v>
      </c>
      <c r="J6" s="9"/>
      <c r="K6" s="9"/>
      <c r="Q6" s="10"/>
    </row>
    <row r="7" spans="1:20" ht="15.75" customHeight="1" x14ac:dyDescent="0.3">
      <c r="A7" s="4" t="s">
        <v>31</v>
      </c>
      <c r="B7" s="23" t="s">
        <v>32</v>
      </c>
      <c r="C7" s="46" t="s">
        <v>235</v>
      </c>
      <c r="D7" s="6" t="str">
        <f t="shared" si="0"/>
        <v xml:space="preserve"> </v>
      </c>
      <c r="E7" s="5" t="s">
        <v>2</v>
      </c>
      <c r="J7" s="9"/>
      <c r="K7" s="9"/>
    </row>
    <row r="8" spans="1:20" s="11" customFormat="1" ht="15.75" customHeight="1" x14ac:dyDescent="0.3">
      <c r="A8" s="4" t="s">
        <v>53</v>
      </c>
      <c r="B8" s="23" t="s">
        <v>54</v>
      </c>
      <c r="C8" s="46" t="s">
        <v>235</v>
      </c>
      <c r="D8" s="6" t="str">
        <f t="shared" si="0"/>
        <v xml:space="preserve"> </v>
      </c>
      <c r="E8" s="5" t="s">
        <v>3</v>
      </c>
      <c r="F8" s="1"/>
      <c r="G8" s="1"/>
      <c r="J8" s="9"/>
      <c r="K8" s="9"/>
      <c r="L8" s="1"/>
      <c r="M8" s="1"/>
      <c r="O8" s="1"/>
      <c r="P8" s="1"/>
      <c r="Q8" s="1"/>
      <c r="R8" s="1"/>
      <c r="S8" s="1"/>
      <c r="T8" s="1"/>
    </row>
    <row r="9" spans="1:20" ht="33" customHeight="1" x14ac:dyDescent="0.3">
      <c r="A9" s="28" t="s">
        <v>77</v>
      </c>
      <c r="B9" s="25" t="s">
        <v>78</v>
      </c>
      <c r="C9" s="47" t="s">
        <v>235</v>
      </c>
      <c r="D9" s="45" t="str">
        <f t="shared" si="0"/>
        <v xml:space="preserve"> </v>
      </c>
      <c r="E9" s="12" t="s">
        <v>3</v>
      </c>
      <c r="J9" s="9"/>
      <c r="K9" s="9"/>
    </row>
    <row r="10" spans="1:20" ht="15.75" customHeight="1" x14ac:dyDescent="0.3">
      <c r="A10" s="4" t="s">
        <v>81</v>
      </c>
      <c r="B10" s="23" t="s">
        <v>82</v>
      </c>
      <c r="C10" s="46" t="s">
        <v>235</v>
      </c>
      <c r="D10" s="6" t="str">
        <f t="shared" si="0"/>
        <v xml:space="preserve"> </v>
      </c>
      <c r="E10" s="5" t="s">
        <v>4</v>
      </c>
      <c r="J10" s="9"/>
      <c r="K10" s="9"/>
    </row>
    <row r="11" spans="1:20" ht="15.75" customHeight="1" x14ac:dyDescent="0.3">
      <c r="A11" s="4" t="s">
        <v>99</v>
      </c>
      <c r="B11" s="23" t="s">
        <v>100</v>
      </c>
      <c r="C11" s="46" t="s">
        <v>235</v>
      </c>
      <c r="D11" s="6" t="str">
        <f t="shared" si="0"/>
        <v xml:space="preserve"> </v>
      </c>
      <c r="E11" s="5" t="s">
        <v>4</v>
      </c>
    </row>
    <row r="12" spans="1:20" ht="28.8" x14ac:dyDescent="0.3">
      <c r="A12" s="28" t="s">
        <v>115</v>
      </c>
      <c r="B12" s="25" t="s">
        <v>116</v>
      </c>
      <c r="C12" s="47" t="s">
        <v>235</v>
      </c>
      <c r="D12" s="6" t="str">
        <f t="shared" si="0"/>
        <v xml:space="preserve"> </v>
      </c>
      <c r="E12" s="12" t="s">
        <v>5</v>
      </c>
    </row>
    <row r="13" spans="1:20" x14ac:dyDescent="0.3">
      <c r="A13" s="4" t="s">
        <v>117</v>
      </c>
      <c r="B13" s="23" t="s">
        <v>118</v>
      </c>
      <c r="C13" s="46" t="s">
        <v>235</v>
      </c>
      <c r="D13" s="6" t="str">
        <f t="shared" si="0"/>
        <v xml:space="preserve"> </v>
      </c>
      <c r="E13" s="5" t="s">
        <v>5</v>
      </c>
    </row>
    <row r="14" spans="1:20" x14ac:dyDescent="0.3">
      <c r="A14" s="4" t="s">
        <v>151</v>
      </c>
      <c r="B14" s="23" t="s">
        <v>152</v>
      </c>
      <c r="C14" s="46" t="s">
        <v>235</v>
      </c>
      <c r="D14" s="6" t="str">
        <f t="shared" si="0"/>
        <v xml:space="preserve"> </v>
      </c>
      <c r="E14" s="5" t="s">
        <v>6</v>
      </c>
    </row>
    <row r="15" spans="1:20" x14ac:dyDescent="0.3">
      <c r="A15" s="4" t="s">
        <v>155</v>
      </c>
      <c r="B15" s="23" t="s">
        <v>156</v>
      </c>
      <c r="C15" s="46" t="s">
        <v>235</v>
      </c>
      <c r="D15" s="6" t="str">
        <f t="shared" si="0"/>
        <v xml:space="preserve"> </v>
      </c>
      <c r="E15" s="5" t="s">
        <v>6</v>
      </c>
    </row>
    <row r="16" spans="1:20" x14ac:dyDescent="0.3">
      <c r="A16" s="4" t="s">
        <v>205</v>
      </c>
      <c r="B16" s="25" t="s">
        <v>206</v>
      </c>
      <c r="C16" s="46" t="s">
        <v>235</v>
      </c>
      <c r="D16" s="6" t="str">
        <f t="shared" si="0"/>
        <v xml:space="preserve"> </v>
      </c>
      <c r="E16" s="12" t="s">
        <v>7</v>
      </c>
    </row>
    <row r="17" spans="1:19" x14ac:dyDescent="0.3">
      <c r="A17" s="4" t="s">
        <v>189</v>
      </c>
      <c r="B17" s="25" t="s">
        <v>190</v>
      </c>
      <c r="C17" s="46" t="s">
        <v>235</v>
      </c>
      <c r="D17" s="6" t="str">
        <f t="shared" si="0"/>
        <v xml:space="preserve"> </v>
      </c>
      <c r="E17" s="12" t="s">
        <v>7</v>
      </c>
    </row>
    <row r="18" spans="1:19" x14ac:dyDescent="0.3">
      <c r="A18" s="4" t="s">
        <v>37</v>
      </c>
      <c r="B18" s="23" t="s">
        <v>38</v>
      </c>
      <c r="C18" s="46" t="s">
        <v>235</v>
      </c>
      <c r="D18" s="6" t="str">
        <f t="shared" si="0"/>
        <v xml:space="preserve"> </v>
      </c>
      <c r="E18" s="5" t="s">
        <v>2</v>
      </c>
      <c r="Q18" s="10"/>
    </row>
    <row r="19" spans="1:19" x14ac:dyDescent="0.3">
      <c r="A19" s="4" t="s">
        <v>14</v>
      </c>
      <c r="B19" s="25" t="s">
        <v>15</v>
      </c>
      <c r="C19" s="46" t="s">
        <v>235</v>
      </c>
      <c r="D19" s="6" t="str">
        <f t="shared" si="0"/>
        <v xml:space="preserve"> </v>
      </c>
      <c r="E19" s="12" t="s">
        <v>2</v>
      </c>
      <c r="O19" s="10"/>
      <c r="Q19" s="10"/>
      <c r="R19" s="11"/>
      <c r="S19" s="11"/>
    </row>
    <row r="20" spans="1:19" x14ac:dyDescent="0.3">
      <c r="A20" s="4" t="s">
        <v>43</v>
      </c>
      <c r="B20" s="23" t="s">
        <v>44</v>
      </c>
      <c r="C20" s="46" t="s">
        <v>235</v>
      </c>
      <c r="D20" s="6" t="str">
        <f t="shared" si="0"/>
        <v xml:space="preserve"> </v>
      </c>
      <c r="E20" s="5" t="s">
        <v>3</v>
      </c>
    </row>
    <row r="21" spans="1:19" x14ac:dyDescent="0.3">
      <c r="A21" s="4" t="s">
        <v>71</v>
      </c>
      <c r="B21" s="23" t="s">
        <v>72</v>
      </c>
      <c r="C21" s="46" t="s">
        <v>235</v>
      </c>
      <c r="D21" s="6" t="str">
        <f t="shared" si="0"/>
        <v xml:space="preserve"> </v>
      </c>
      <c r="E21" s="5" t="s">
        <v>3</v>
      </c>
    </row>
    <row r="22" spans="1:19" x14ac:dyDescent="0.3">
      <c r="A22" s="4" t="s">
        <v>79</v>
      </c>
      <c r="B22" s="23" t="s">
        <v>80</v>
      </c>
      <c r="C22" s="46" t="s">
        <v>235</v>
      </c>
      <c r="D22" s="6" t="str">
        <f t="shared" si="0"/>
        <v xml:space="preserve"> </v>
      </c>
      <c r="E22" s="5" t="s">
        <v>4</v>
      </c>
    </row>
    <row r="23" spans="1:19" x14ac:dyDescent="0.3">
      <c r="A23" s="4" t="s">
        <v>103</v>
      </c>
      <c r="B23" s="23" t="s">
        <v>104</v>
      </c>
      <c r="C23" s="46" t="s">
        <v>235</v>
      </c>
      <c r="D23" s="6" t="str">
        <f t="shared" si="0"/>
        <v xml:space="preserve"> </v>
      </c>
      <c r="E23" s="5" t="s">
        <v>4</v>
      </c>
      <c r="H23" s="13" t="s">
        <v>224</v>
      </c>
      <c r="I23" s="13" t="s">
        <v>230</v>
      </c>
    </row>
    <row r="24" spans="1:19" x14ac:dyDescent="0.3">
      <c r="A24" s="4" t="s">
        <v>143</v>
      </c>
      <c r="B24" s="23" t="s">
        <v>144</v>
      </c>
      <c r="C24" s="46" t="s">
        <v>235</v>
      </c>
      <c r="D24" s="6" t="str">
        <f t="shared" si="0"/>
        <v xml:space="preserve"> </v>
      </c>
      <c r="E24" s="5" t="s">
        <v>5</v>
      </c>
      <c r="H24" s="5" t="s">
        <v>235</v>
      </c>
      <c r="I24" s="5" t="s">
        <v>234</v>
      </c>
    </row>
    <row r="25" spans="1:19" x14ac:dyDescent="0.3">
      <c r="A25" s="4" t="s">
        <v>119</v>
      </c>
      <c r="B25" s="23" t="s">
        <v>120</v>
      </c>
      <c r="C25" s="46" t="s">
        <v>235</v>
      </c>
      <c r="D25" s="6" t="str">
        <f t="shared" si="0"/>
        <v xml:space="preserve"> </v>
      </c>
      <c r="E25" s="5" t="s">
        <v>5</v>
      </c>
      <c r="H25" s="5" t="s">
        <v>225</v>
      </c>
      <c r="I25" s="5">
        <v>1</v>
      </c>
    </row>
    <row r="26" spans="1:19" x14ac:dyDescent="0.3">
      <c r="A26" s="4" t="s">
        <v>185</v>
      </c>
      <c r="B26" s="23" t="s">
        <v>186</v>
      </c>
      <c r="C26" s="46" t="s">
        <v>235</v>
      </c>
      <c r="D26" s="6" t="str">
        <f t="shared" si="0"/>
        <v xml:space="preserve"> </v>
      </c>
      <c r="E26" s="5" t="s">
        <v>6</v>
      </c>
      <c r="H26" s="5" t="s">
        <v>226</v>
      </c>
      <c r="I26" s="5">
        <v>2</v>
      </c>
    </row>
    <row r="27" spans="1:19" x14ac:dyDescent="0.3">
      <c r="A27" s="4" t="s">
        <v>159</v>
      </c>
      <c r="B27" s="23" t="s">
        <v>160</v>
      </c>
      <c r="C27" s="46" t="s">
        <v>235</v>
      </c>
      <c r="D27" s="6" t="str">
        <f t="shared" si="0"/>
        <v xml:space="preserve"> </v>
      </c>
      <c r="E27" s="5" t="s">
        <v>6</v>
      </c>
      <c r="H27" s="5" t="s">
        <v>227</v>
      </c>
      <c r="I27" s="5">
        <v>3</v>
      </c>
    </row>
    <row r="28" spans="1:19" x14ac:dyDescent="0.3">
      <c r="A28" s="4" t="s">
        <v>193</v>
      </c>
      <c r="B28" s="25" t="s">
        <v>194</v>
      </c>
      <c r="C28" s="46" t="s">
        <v>235</v>
      </c>
      <c r="D28" s="6" t="str">
        <f t="shared" si="0"/>
        <v xml:space="preserve"> </v>
      </c>
      <c r="E28" s="12" t="s">
        <v>7</v>
      </c>
      <c r="H28" s="5" t="s">
        <v>228</v>
      </c>
      <c r="I28" s="5">
        <v>4</v>
      </c>
    </row>
    <row r="29" spans="1:19" x14ac:dyDescent="0.3">
      <c r="A29" s="4" t="s">
        <v>199</v>
      </c>
      <c r="B29" s="25" t="s">
        <v>200</v>
      </c>
      <c r="C29" s="46" t="s">
        <v>235</v>
      </c>
      <c r="D29" s="6" t="str">
        <f t="shared" si="0"/>
        <v xml:space="preserve"> </v>
      </c>
      <c r="E29" s="12" t="s">
        <v>7</v>
      </c>
      <c r="H29" s="5" t="s">
        <v>229</v>
      </c>
      <c r="I29" s="5">
        <v>5</v>
      </c>
    </row>
    <row r="30" spans="1:19" ht="28.8" x14ac:dyDescent="0.3">
      <c r="A30" s="28" t="s">
        <v>16</v>
      </c>
      <c r="B30" s="25" t="s">
        <v>233</v>
      </c>
      <c r="C30" s="47" t="s">
        <v>235</v>
      </c>
      <c r="D30" s="6" t="str">
        <f t="shared" si="0"/>
        <v xml:space="preserve"> </v>
      </c>
      <c r="E30" s="12" t="s">
        <v>2</v>
      </c>
      <c r="Q30" s="10"/>
      <c r="R30" s="11"/>
      <c r="S30" s="11"/>
    </row>
    <row r="31" spans="1:19" x14ac:dyDescent="0.3">
      <c r="A31" s="4" t="s">
        <v>10</v>
      </c>
      <c r="B31" s="23" t="s">
        <v>11</v>
      </c>
      <c r="C31" s="46" t="s">
        <v>235</v>
      </c>
      <c r="D31" s="6" t="str">
        <f t="shared" si="0"/>
        <v xml:space="preserve"> </v>
      </c>
      <c r="E31" s="5" t="s">
        <v>2</v>
      </c>
      <c r="Q31" s="10"/>
    </row>
    <row r="32" spans="1:19" x14ac:dyDescent="0.3">
      <c r="A32" s="4" t="s">
        <v>47</v>
      </c>
      <c r="B32" s="25" t="s">
        <v>48</v>
      </c>
      <c r="C32" s="46" t="s">
        <v>235</v>
      </c>
      <c r="D32" s="6" t="str">
        <f t="shared" si="0"/>
        <v xml:space="preserve"> </v>
      </c>
      <c r="E32" s="12" t="s">
        <v>3</v>
      </c>
      <c r="H32" s="1" t="s">
        <v>232</v>
      </c>
    </row>
    <row r="33" spans="1:17" x14ac:dyDescent="0.3">
      <c r="A33" s="4" t="s">
        <v>57</v>
      </c>
      <c r="B33" s="23" t="s">
        <v>58</v>
      </c>
      <c r="C33" s="46" t="s">
        <v>235</v>
      </c>
      <c r="D33" s="6" t="str">
        <f t="shared" si="0"/>
        <v xml:space="preserve"> </v>
      </c>
      <c r="E33" s="5" t="s">
        <v>3</v>
      </c>
    </row>
    <row r="34" spans="1:17" x14ac:dyDescent="0.3">
      <c r="A34" s="4" t="s">
        <v>107</v>
      </c>
      <c r="B34" s="25" t="s">
        <v>108</v>
      </c>
      <c r="C34" s="46" t="s">
        <v>235</v>
      </c>
      <c r="D34" s="6" t="str">
        <f t="shared" si="0"/>
        <v xml:space="preserve"> </v>
      </c>
      <c r="E34" s="12" t="s">
        <v>4</v>
      </c>
      <c r="H34" s="13" t="s">
        <v>231</v>
      </c>
    </row>
    <row r="35" spans="1:17" ht="28.8" x14ac:dyDescent="0.3">
      <c r="A35" s="28" t="s">
        <v>105</v>
      </c>
      <c r="B35" s="25" t="s">
        <v>106</v>
      </c>
      <c r="C35" s="47" t="s">
        <v>235</v>
      </c>
      <c r="D35" s="6" t="str">
        <f t="shared" si="0"/>
        <v xml:space="preserve"> </v>
      </c>
      <c r="E35" s="12" t="s">
        <v>4</v>
      </c>
      <c r="H35" s="5" t="s">
        <v>6</v>
      </c>
    </row>
    <row r="36" spans="1:17" x14ac:dyDescent="0.3">
      <c r="A36" s="4" t="s">
        <v>123</v>
      </c>
      <c r="B36" s="25" t="s">
        <v>124</v>
      </c>
      <c r="C36" s="46" t="s">
        <v>235</v>
      </c>
      <c r="D36" s="6" t="str">
        <f t="shared" si="0"/>
        <v xml:space="preserve"> </v>
      </c>
      <c r="E36" s="12" t="s">
        <v>5</v>
      </c>
      <c r="H36" s="5" t="s">
        <v>5</v>
      </c>
    </row>
    <row r="37" spans="1:17" x14ac:dyDescent="0.3">
      <c r="A37" s="4" t="s">
        <v>145</v>
      </c>
      <c r="B37" s="23" t="s">
        <v>146</v>
      </c>
      <c r="C37" s="46" t="s">
        <v>235</v>
      </c>
      <c r="D37" s="6" t="str">
        <f t="shared" si="0"/>
        <v xml:space="preserve"> </v>
      </c>
      <c r="E37" s="5" t="s">
        <v>5</v>
      </c>
      <c r="H37" s="5" t="s">
        <v>2</v>
      </c>
    </row>
    <row r="38" spans="1:17" x14ac:dyDescent="0.3">
      <c r="A38" s="4" t="s">
        <v>161</v>
      </c>
      <c r="B38" s="23" t="s">
        <v>162</v>
      </c>
      <c r="C38" s="46" t="s">
        <v>235</v>
      </c>
      <c r="D38" s="6" t="str">
        <f t="shared" si="0"/>
        <v xml:space="preserve"> </v>
      </c>
      <c r="E38" s="5" t="s">
        <v>6</v>
      </c>
      <c r="H38" s="5" t="s">
        <v>7</v>
      </c>
    </row>
    <row r="39" spans="1:17" x14ac:dyDescent="0.3">
      <c r="A39" s="4" t="s">
        <v>163</v>
      </c>
      <c r="B39" s="23" t="s">
        <v>164</v>
      </c>
      <c r="C39" s="46" t="s">
        <v>235</v>
      </c>
      <c r="D39" s="6" t="str">
        <f t="shared" si="0"/>
        <v xml:space="preserve"> </v>
      </c>
      <c r="E39" s="5" t="s">
        <v>6</v>
      </c>
      <c r="H39" s="5" t="s">
        <v>4</v>
      </c>
    </row>
    <row r="40" spans="1:17" x14ac:dyDescent="0.3">
      <c r="A40" s="4" t="s">
        <v>209</v>
      </c>
      <c r="B40" s="25" t="s">
        <v>210</v>
      </c>
      <c r="C40" s="46" t="s">
        <v>235</v>
      </c>
      <c r="D40" s="6" t="str">
        <f t="shared" si="0"/>
        <v xml:space="preserve"> </v>
      </c>
      <c r="E40" s="12" t="s">
        <v>7</v>
      </c>
      <c r="H40" s="5" t="s">
        <v>3</v>
      </c>
    </row>
    <row r="41" spans="1:17" x14ac:dyDescent="0.3">
      <c r="A41" s="4" t="s">
        <v>207</v>
      </c>
      <c r="B41" s="25" t="s">
        <v>208</v>
      </c>
      <c r="C41" s="46" t="s">
        <v>235</v>
      </c>
      <c r="D41" s="6" t="str">
        <f t="shared" si="0"/>
        <v xml:space="preserve"> </v>
      </c>
      <c r="E41" s="12" t="s">
        <v>7</v>
      </c>
    </row>
    <row r="42" spans="1:17" x14ac:dyDescent="0.3">
      <c r="A42" s="4" t="s">
        <v>17</v>
      </c>
      <c r="B42" s="23" t="s">
        <v>18</v>
      </c>
      <c r="C42" s="46" t="s">
        <v>235</v>
      </c>
      <c r="D42" s="6" t="str">
        <f t="shared" si="0"/>
        <v xml:space="preserve"> </v>
      </c>
      <c r="E42" s="5" t="s">
        <v>2</v>
      </c>
      <c r="Q42" s="10"/>
    </row>
    <row r="43" spans="1:17" x14ac:dyDescent="0.3">
      <c r="A43" s="4" t="s">
        <v>39</v>
      </c>
      <c r="B43" s="25" t="s">
        <v>40</v>
      </c>
      <c r="C43" s="46" t="s">
        <v>235</v>
      </c>
      <c r="D43" s="6" t="str">
        <f t="shared" si="0"/>
        <v xml:space="preserve"> </v>
      </c>
      <c r="E43" s="12" t="s">
        <v>2</v>
      </c>
      <c r="Q43" s="10"/>
    </row>
    <row r="44" spans="1:17" x14ac:dyDescent="0.3">
      <c r="A44" s="4" t="s">
        <v>73</v>
      </c>
      <c r="B44" s="23" t="s">
        <v>74</v>
      </c>
      <c r="C44" s="46" t="s">
        <v>235</v>
      </c>
      <c r="D44" s="6" t="str">
        <f t="shared" si="0"/>
        <v xml:space="preserve"> </v>
      </c>
      <c r="E44" s="5" t="s">
        <v>3</v>
      </c>
    </row>
    <row r="45" spans="1:17" x14ac:dyDescent="0.3">
      <c r="A45" s="4" t="s">
        <v>45</v>
      </c>
      <c r="B45" s="23" t="s">
        <v>46</v>
      </c>
      <c r="C45" s="46" t="s">
        <v>235</v>
      </c>
      <c r="D45" s="6" t="str">
        <f t="shared" si="0"/>
        <v xml:space="preserve"> </v>
      </c>
      <c r="E45" s="5" t="s">
        <v>3</v>
      </c>
    </row>
    <row r="46" spans="1:17" x14ac:dyDescent="0.3">
      <c r="A46" s="4" t="s">
        <v>89</v>
      </c>
      <c r="B46" s="23" t="s">
        <v>90</v>
      </c>
      <c r="C46" s="46" t="s">
        <v>235</v>
      </c>
      <c r="D46" s="6" t="str">
        <f t="shared" si="0"/>
        <v xml:space="preserve"> </v>
      </c>
      <c r="E46" s="5" t="s">
        <v>4</v>
      </c>
    </row>
    <row r="47" spans="1:17" x14ac:dyDescent="0.3">
      <c r="A47" s="4" t="s">
        <v>83</v>
      </c>
      <c r="B47" s="25" t="s">
        <v>84</v>
      </c>
      <c r="C47" s="46" t="s">
        <v>235</v>
      </c>
      <c r="D47" s="6" t="str">
        <f t="shared" si="0"/>
        <v xml:space="preserve"> </v>
      </c>
      <c r="E47" s="12" t="s">
        <v>4</v>
      </c>
    </row>
    <row r="48" spans="1:17" x14ac:dyDescent="0.3">
      <c r="A48" s="4" t="s">
        <v>133</v>
      </c>
      <c r="B48" s="23" t="s">
        <v>134</v>
      </c>
      <c r="C48" s="46" t="s">
        <v>235</v>
      </c>
      <c r="D48" s="6" t="str">
        <f t="shared" si="0"/>
        <v xml:space="preserve"> </v>
      </c>
      <c r="E48" s="5" t="s">
        <v>5</v>
      </c>
    </row>
    <row r="49" spans="1:17" x14ac:dyDescent="0.3">
      <c r="A49" s="4" t="s">
        <v>147</v>
      </c>
      <c r="B49" s="25" t="s">
        <v>148</v>
      </c>
      <c r="C49" s="46" t="s">
        <v>235</v>
      </c>
      <c r="D49" s="6" t="str">
        <f t="shared" si="0"/>
        <v xml:space="preserve"> </v>
      </c>
      <c r="E49" s="12" t="s">
        <v>5</v>
      </c>
    </row>
    <row r="50" spans="1:17" x14ac:dyDescent="0.3">
      <c r="A50" s="4" t="s">
        <v>167</v>
      </c>
      <c r="B50" s="23" t="s">
        <v>168</v>
      </c>
      <c r="C50" s="46" t="s">
        <v>235</v>
      </c>
      <c r="D50" s="6" t="str">
        <f t="shared" si="0"/>
        <v xml:space="preserve"> </v>
      </c>
      <c r="E50" s="5" t="s">
        <v>6</v>
      </c>
    </row>
    <row r="51" spans="1:17" x14ac:dyDescent="0.3">
      <c r="A51" s="4" t="s">
        <v>173</v>
      </c>
      <c r="B51" s="23" t="s">
        <v>174</v>
      </c>
      <c r="C51" s="46" t="s">
        <v>235</v>
      </c>
      <c r="D51" s="6" t="str">
        <f t="shared" si="0"/>
        <v xml:space="preserve"> </v>
      </c>
      <c r="E51" s="5" t="s">
        <v>6</v>
      </c>
    </row>
    <row r="52" spans="1:17" x14ac:dyDescent="0.3">
      <c r="A52" s="4" t="s">
        <v>195</v>
      </c>
      <c r="B52" s="25" t="s">
        <v>196</v>
      </c>
      <c r="C52" s="46" t="s">
        <v>235</v>
      </c>
      <c r="D52" s="6" t="str">
        <f t="shared" si="0"/>
        <v xml:space="preserve"> </v>
      </c>
      <c r="E52" s="12" t="s">
        <v>7</v>
      </c>
    </row>
    <row r="53" spans="1:17" x14ac:dyDescent="0.3">
      <c r="A53" s="4" t="s">
        <v>201</v>
      </c>
      <c r="B53" s="25" t="s">
        <v>202</v>
      </c>
      <c r="C53" s="46" t="s">
        <v>235</v>
      </c>
      <c r="D53" s="6" t="str">
        <f t="shared" si="0"/>
        <v xml:space="preserve"> </v>
      </c>
      <c r="E53" s="12" t="s">
        <v>7</v>
      </c>
    </row>
    <row r="54" spans="1:17" x14ac:dyDescent="0.3">
      <c r="A54" s="4" t="s">
        <v>29</v>
      </c>
      <c r="B54" s="23" t="s">
        <v>30</v>
      </c>
      <c r="C54" s="46" t="s">
        <v>235</v>
      </c>
      <c r="D54" s="6" t="str">
        <f t="shared" si="0"/>
        <v xml:space="preserve"> </v>
      </c>
      <c r="E54" s="5" t="s">
        <v>2</v>
      </c>
      <c r="Q54" s="10"/>
    </row>
    <row r="55" spans="1:17" x14ac:dyDescent="0.3">
      <c r="A55" s="4" t="s">
        <v>19</v>
      </c>
      <c r="B55" s="23" t="s">
        <v>20</v>
      </c>
      <c r="C55" s="46" t="s">
        <v>235</v>
      </c>
      <c r="D55" s="6" t="str">
        <f t="shared" si="0"/>
        <v xml:space="preserve"> </v>
      </c>
      <c r="E55" s="5" t="s">
        <v>2</v>
      </c>
      <c r="Q55" s="10"/>
    </row>
    <row r="56" spans="1:17" x14ac:dyDescent="0.3">
      <c r="A56" s="4" t="s">
        <v>75</v>
      </c>
      <c r="B56" s="25" t="s">
        <v>76</v>
      </c>
      <c r="C56" s="46" t="s">
        <v>235</v>
      </c>
      <c r="D56" s="6" t="str">
        <f t="shared" si="0"/>
        <v xml:space="preserve"> </v>
      </c>
      <c r="E56" s="12" t="s">
        <v>3</v>
      </c>
    </row>
    <row r="57" spans="1:17" x14ac:dyDescent="0.3">
      <c r="A57" s="4" t="s">
        <v>63</v>
      </c>
      <c r="B57" s="23" t="s">
        <v>64</v>
      </c>
      <c r="C57" s="46" t="s">
        <v>235</v>
      </c>
      <c r="D57" s="6" t="str">
        <f t="shared" si="0"/>
        <v xml:space="preserve"> </v>
      </c>
      <c r="E57" s="5" t="s">
        <v>3</v>
      </c>
    </row>
    <row r="58" spans="1:17" x14ac:dyDescent="0.3">
      <c r="A58" s="4" t="s">
        <v>87</v>
      </c>
      <c r="B58" s="23" t="s">
        <v>88</v>
      </c>
      <c r="C58" s="46" t="s">
        <v>235</v>
      </c>
      <c r="D58" s="6" t="str">
        <f t="shared" si="0"/>
        <v xml:space="preserve"> </v>
      </c>
      <c r="E58" s="5" t="s">
        <v>4</v>
      </c>
    </row>
    <row r="59" spans="1:17" x14ac:dyDescent="0.3">
      <c r="A59" s="4" t="s">
        <v>91</v>
      </c>
      <c r="B59" s="23" t="s">
        <v>92</v>
      </c>
      <c r="C59" s="46" t="s">
        <v>235</v>
      </c>
      <c r="D59" s="6" t="str">
        <f t="shared" si="0"/>
        <v xml:space="preserve"> </v>
      </c>
      <c r="E59" s="5" t="s">
        <v>4</v>
      </c>
    </row>
    <row r="60" spans="1:17" x14ac:dyDescent="0.3">
      <c r="A60" s="4" t="s">
        <v>141</v>
      </c>
      <c r="B60" s="23" t="s">
        <v>142</v>
      </c>
      <c r="C60" s="46" t="s">
        <v>235</v>
      </c>
      <c r="D60" s="6" t="str">
        <f t="shared" si="0"/>
        <v xml:space="preserve"> </v>
      </c>
      <c r="E60" s="5" t="s">
        <v>5</v>
      </c>
    </row>
    <row r="61" spans="1:17" x14ac:dyDescent="0.3">
      <c r="A61" s="4" t="s">
        <v>137</v>
      </c>
      <c r="B61" s="23" t="s">
        <v>138</v>
      </c>
      <c r="C61" s="46" t="s">
        <v>235</v>
      </c>
      <c r="D61" s="6" t="str">
        <f t="shared" si="0"/>
        <v xml:space="preserve"> </v>
      </c>
      <c r="E61" s="5" t="s">
        <v>5</v>
      </c>
    </row>
    <row r="62" spans="1:17" x14ac:dyDescent="0.3">
      <c r="A62" s="4" t="s">
        <v>175</v>
      </c>
      <c r="B62" s="23" t="s">
        <v>176</v>
      </c>
      <c r="C62" s="46" t="s">
        <v>235</v>
      </c>
      <c r="D62" s="6" t="str">
        <f t="shared" si="0"/>
        <v xml:space="preserve"> </v>
      </c>
      <c r="E62" s="5" t="s">
        <v>6</v>
      </c>
    </row>
    <row r="63" spans="1:17" x14ac:dyDescent="0.3">
      <c r="A63" s="4" t="s">
        <v>165</v>
      </c>
      <c r="B63" s="23" t="s">
        <v>166</v>
      </c>
      <c r="C63" s="46" t="s">
        <v>235</v>
      </c>
      <c r="D63" s="6" t="str">
        <f t="shared" si="0"/>
        <v xml:space="preserve"> </v>
      </c>
      <c r="E63" s="5" t="s">
        <v>6</v>
      </c>
    </row>
    <row r="64" spans="1:17" ht="28.8" x14ac:dyDescent="0.3">
      <c r="A64" s="28" t="s">
        <v>213</v>
      </c>
      <c r="B64" s="25" t="s">
        <v>236</v>
      </c>
      <c r="C64" s="47" t="s">
        <v>235</v>
      </c>
      <c r="D64" s="6" t="str">
        <f t="shared" si="0"/>
        <v xml:space="preserve"> </v>
      </c>
      <c r="E64" s="12" t="s">
        <v>7</v>
      </c>
    </row>
    <row r="65" spans="1:19" x14ac:dyDescent="0.3">
      <c r="A65" s="4" t="s">
        <v>197</v>
      </c>
      <c r="B65" s="25" t="s">
        <v>198</v>
      </c>
      <c r="C65" s="46" t="s">
        <v>235</v>
      </c>
      <c r="D65" s="6" t="str">
        <f t="shared" si="0"/>
        <v xml:space="preserve"> </v>
      </c>
      <c r="E65" s="12" t="s">
        <v>7</v>
      </c>
    </row>
    <row r="66" spans="1:19" x14ac:dyDescent="0.3">
      <c r="A66" s="4" t="s">
        <v>25</v>
      </c>
      <c r="B66" s="23" t="s">
        <v>26</v>
      </c>
      <c r="C66" s="46" t="s">
        <v>235</v>
      </c>
      <c r="D66" s="6" t="str">
        <f t="shared" si="0"/>
        <v xml:space="preserve"> </v>
      </c>
      <c r="E66" s="5" t="s">
        <v>2</v>
      </c>
      <c r="Q66" s="10"/>
    </row>
    <row r="67" spans="1:19" x14ac:dyDescent="0.3">
      <c r="A67" s="4" t="s">
        <v>35</v>
      </c>
      <c r="B67" s="23" t="s">
        <v>36</v>
      </c>
      <c r="C67" s="46" t="s">
        <v>235</v>
      </c>
      <c r="D67" s="6" t="str">
        <f t="shared" si="0"/>
        <v xml:space="preserve"> </v>
      </c>
      <c r="E67" s="5" t="s">
        <v>2</v>
      </c>
      <c r="Q67" s="14"/>
      <c r="R67" s="11"/>
      <c r="S67" s="11"/>
    </row>
    <row r="68" spans="1:19" ht="28.8" x14ac:dyDescent="0.3">
      <c r="A68" s="28" t="s">
        <v>61</v>
      </c>
      <c r="B68" s="25" t="s">
        <v>62</v>
      </c>
      <c r="C68" s="47" t="s">
        <v>235</v>
      </c>
      <c r="D68" s="6" t="str">
        <f t="shared" si="0"/>
        <v xml:space="preserve"> </v>
      </c>
      <c r="E68" s="12" t="s">
        <v>3</v>
      </c>
    </row>
    <row r="69" spans="1:19" ht="15" customHeight="1" x14ac:dyDescent="0.3">
      <c r="A69" s="4" t="s">
        <v>65</v>
      </c>
      <c r="B69" s="23" t="s">
        <v>66</v>
      </c>
      <c r="C69" s="46" t="s">
        <v>235</v>
      </c>
      <c r="D69" s="6" t="str">
        <f t="shared" si="0"/>
        <v xml:space="preserve"> </v>
      </c>
      <c r="E69" s="5" t="s">
        <v>3</v>
      </c>
    </row>
    <row r="70" spans="1:19" ht="15" customHeight="1" x14ac:dyDescent="0.3">
      <c r="A70" s="4" t="s">
        <v>93</v>
      </c>
      <c r="B70" s="25" t="s">
        <v>94</v>
      </c>
      <c r="C70" s="46" t="s">
        <v>235</v>
      </c>
      <c r="D70" s="6" t="str">
        <f t="shared" ref="D70:D113" si="1">VLOOKUP(C70,$H$24:$I$29,2,0)</f>
        <v xml:space="preserve"> </v>
      </c>
      <c r="E70" s="12" t="s">
        <v>4</v>
      </c>
    </row>
    <row r="71" spans="1:19" x14ac:dyDescent="0.3">
      <c r="A71" s="4" t="s">
        <v>111</v>
      </c>
      <c r="B71" s="25" t="s">
        <v>112</v>
      </c>
      <c r="C71" s="46" t="s">
        <v>235</v>
      </c>
      <c r="D71" s="6" t="str">
        <f t="shared" si="1"/>
        <v xml:space="preserve"> </v>
      </c>
      <c r="E71" s="12" t="s">
        <v>4</v>
      </c>
    </row>
    <row r="72" spans="1:19" x14ac:dyDescent="0.3">
      <c r="A72" s="4" t="s">
        <v>125</v>
      </c>
      <c r="B72" s="23" t="s">
        <v>126</v>
      </c>
      <c r="C72" s="46" t="s">
        <v>235</v>
      </c>
      <c r="D72" s="6" t="str">
        <f t="shared" si="1"/>
        <v xml:space="preserve"> </v>
      </c>
      <c r="E72" s="5" t="s">
        <v>5</v>
      </c>
    </row>
    <row r="73" spans="1:19" x14ac:dyDescent="0.3">
      <c r="A73" s="4" t="s">
        <v>135</v>
      </c>
      <c r="B73" s="25" t="s">
        <v>136</v>
      </c>
      <c r="C73" s="46" t="s">
        <v>235</v>
      </c>
      <c r="D73" s="6" t="str">
        <f t="shared" si="1"/>
        <v xml:space="preserve"> </v>
      </c>
      <c r="E73" s="12" t="s">
        <v>5</v>
      </c>
    </row>
    <row r="74" spans="1:19" x14ac:dyDescent="0.3">
      <c r="A74" s="4" t="s">
        <v>171</v>
      </c>
      <c r="B74" s="25" t="s">
        <v>172</v>
      </c>
      <c r="C74" s="46" t="s">
        <v>235</v>
      </c>
      <c r="D74" s="6" t="str">
        <f t="shared" si="1"/>
        <v xml:space="preserve"> </v>
      </c>
      <c r="E74" s="12" t="s">
        <v>6</v>
      </c>
    </row>
    <row r="75" spans="1:19" x14ac:dyDescent="0.3">
      <c r="A75" s="4" t="s">
        <v>177</v>
      </c>
      <c r="B75" s="23" t="s">
        <v>178</v>
      </c>
      <c r="C75" s="46" t="s">
        <v>235</v>
      </c>
      <c r="D75" s="6" t="str">
        <f t="shared" si="1"/>
        <v xml:space="preserve"> </v>
      </c>
      <c r="E75" s="5" t="s">
        <v>6</v>
      </c>
    </row>
    <row r="76" spans="1:19" x14ac:dyDescent="0.3">
      <c r="A76" s="4" t="s">
        <v>211</v>
      </c>
      <c r="B76" s="25" t="s">
        <v>212</v>
      </c>
      <c r="C76" s="46" t="s">
        <v>235</v>
      </c>
      <c r="D76" s="6" t="str">
        <f t="shared" si="1"/>
        <v xml:space="preserve"> </v>
      </c>
      <c r="E76" s="12" t="s">
        <v>7</v>
      </c>
    </row>
    <row r="77" spans="1:19" x14ac:dyDescent="0.3">
      <c r="A77" s="4" t="s">
        <v>214</v>
      </c>
      <c r="B77" s="23" t="s">
        <v>215</v>
      </c>
      <c r="C77" s="46" t="s">
        <v>235</v>
      </c>
      <c r="D77" s="6" t="str">
        <f t="shared" si="1"/>
        <v xml:space="preserve"> </v>
      </c>
      <c r="E77" s="5" t="s">
        <v>7</v>
      </c>
    </row>
    <row r="78" spans="1:19" x14ac:dyDescent="0.3">
      <c r="A78" s="4" t="s">
        <v>27</v>
      </c>
      <c r="B78" s="25" t="s">
        <v>28</v>
      </c>
      <c r="C78" s="46" t="s">
        <v>235</v>
      </c>
      <c r="D78" s="6" t="str">
        <f t="shared" si="1"/>
        <v xml:space="preserve"> </v>
      </c>
      <c r="E78" s="12" t="s">
        <v>2</v>
      </c>
      <c r="Q78" s="10"/>
    </row>
    <row r="79" spans="1:19" x14ac:dyDescent="0.3">
      <c r="A79" s="4" t="s">
        <v>21</v>
      </c>
      <c r="B79" s="23" t="s">
        <v>22</v>
      </c>
      <c r="C79" s="46" t="s">
        <v>235</v>
      </c>
      <c r="D79" s="6" t="str">
        <f t="shared" si="1"/>
        <v xml:space="preserve"> </v>
      </c>
      <c r="E79" s="5" t="s">
        <v>2</v>
      </c>
      <c r="Q79" s="10"/>
      <c r="R79" s="11"/>
      <c r="S79" s="11"/>
    </row>
    <row r="80" spans="1:19" ht="15" customHeight="1" x14ac:dyDescent="0.3">
      <c r="A80" s="28" t="s">
        <v>55</v>
      </c>
      <c r="B80" s="25" t="s">
        <v>56</v>
      </c>
      <c r="C80" s="46" t="s">
        <v>235</v>
      </c>
      <c r="D80" s="6" t="str">
        <f t="shared" si="1"/>
        <v xml:space="preserve"> </v>
      </c>
      <c r="E80" s="12" t="s">
        <v>3</v>
      </c>
    </row>
    <row r="81" spans="1:20" x14ac:dyDescent="0.3">
      <c r="A81" s="4" t="s">
        <v>69</v>
      </c>
      <c r="B81" s="23" t="s">
        <v>70</v>
      </c>
      <c r="C81" s="46" t="s">
        <v>235</v>
      </c>
      <c r="D81" s="6" t="str">
        <f t="shared" si="1"/>
        <v xml:space="preserve"> </v>
      </c>
      <c r="E81" s="5" t="s">
        <v>3</v>
      </c>
    </row>
    <row r="82" spans="1:20" x14ac:dyDescent="0.3">
      <c r="A82" s="4" t="s">
        <v>95</v>
      </c>
      <c r="B82" s="25" t="s">
        <v>96</v>
      </c>
      <c r="C82" s="46" t="s">
        <v>235</v>
      </c>
      <c r="D82" s="6" t="str">
        <f t="shared" si="1"/>
        <v xml:space="preserve"> </v>
      </c>
      <c r="E82" s="12" t="s">
        <v>4</v>
      </c>
    </row>
    <row r="83" spans="1:20" x14ac:dyDescent="0.3">
      <c r="A83" s="4" t="s">
        <v>97</v>
      </c>
      <c r="B83" s="23" t="s">
        <v>98</v>
      </c>
      <c r="C83" s="46" t="s">
        <v>235</v>
      </c>
      <c r="D83" s="6" t="str">
        <f t="shared" si="1"/>
        <v xml:space="preserve"> </v>
      </c>
      <c r="E83" s="5" t="s">
        <v>4</v>
      </c>
    </row>
    <row r="84" spans="1:20" x14ac:dyDescent="0.3">
      <c r="A84" s="4" t="s">
        <v>139</v>
      </c>
      <c r="B84" s="23" t="s">
        <v>140</v>
      </c>
      <c r="C84" s="46" t="s">
        <v>235</v>
      </c>
      <c r="D84" s="6" t="str">
        <f t="shared" si="1"/>
        <v xml:space="preserve"> </v>
      </c>
      <c r="E84" s="5" t="s">
        <v>5</v>
      </c>
    </row>
    <row r="85" spans="1:20" x14ac:dyDescent="0.3">
      <c r="A85" s="4" t="s">
        <v>131</v>
      </c>
      <c r="B85" s="25" t="s">
        <v>132</v>
      </c>
      <c r="C85" s="46" t="s">
        <v>235</v>
      </c>
      <c r="D85" s="6" t="str">
        <f t="shared" si="1"/>
        <v xml:space="preserve"> </v>
      </c>
      <c r="E85" s="12" t="s">
        <v>5</v>
      </c>
    </row>
    <row r="86" spans="1:20" ht="15" customHeight="1" x14ac:dyDescent="0.3">
      <c r="A86" s="28" t="s">
        <v>181</v>
      </c>
      <c r="B86" s="25" t="s">
        <v>182</v>
      </c>
      <c r="C86" s="46" t="s">
        <v>235</v>
      </c>
      <c r="D86" s="6" t="str">
        <f t="shared" si="1"/>
        <v xml:space="preserve"> </v>
      </c>
      <c r="E86" s="12" t="s">
        <v>6</v>
      </c>
    </row>
    <row r="87" spans="1:20" x14ac:dyDescent="0.3">
      <c r="A87" s="4" t="s">
        <v>169</v>
      </c>
      <c r="B87" s="23" t="s">
        <v>170</v>
      </c>
      <c r="C87" s="46" t="s">
        <v>235</v>
      </c>
      <c r="D87" s="6" t="str">
        <f t="shared" si="1"/>
        <v xml:space="preserve"> </v>
      </c>
      <c r="E87" s="5" t="s">
        <v>6</v>
      </c>
    </row>
    <row r="88" spans="1:20" x14ac:dyDescent="0.3">
      <c r="A88" s="4" t="s">
        <v>218</v>
      </c>
      <c r="B88" s="25" t="s">
        <v>219</v>
      </c>
      <c r="C88" s="46" t="s">
        <v>235</v>
      </c>
      <c r="D88" s="6" t="str">
        <f t="shared" si="1"/>
        <v xml:space="preserve"> </v>
      </c>
      <c r="E88" s="12" t="s">
        <v>7</v>
      </c>
    </row>
    <row r="89" spans="1:20" x14ac:dyDescent="0.3">
      <c r="A89" s="4" t="s">
        <v>191</v>
      </c>
      <c r="B89" s="25" t="s">
        <v>192</v>
      </c>
      <c r="C89" s="46" t="s">
        <v>235</v>
      </c>
      <c r="D89" s="6" t="str">
        <f t="shared" si="1"/>
        <v xml:space="preserve"> </v>
      </c>
      <c r="E89" s="12" t="s">
        <v>7</v>
      </c>
    </row>
    <row r="90" spans="1:20" x14ac:dyDescent="0.3">
      <c r="A90" s="15" t="s">
        <v>12</v>
      </c>
      <c r="B90" s="25" t="s">
        <v>13</v>
      </c>
      <c r="C90" s="46" t="s">
        <v>235</v>
      </c>
      <c r="D90" s="6" t="str">
        <f t="shared" si="1"/>
        <v xml:space="preserve"> </v>
      </c>
      <c r="E90" s="12" t="s">
        <v>2</v>
      </c>
      <c r="F90" s="11"/>
      <c r="G90" s="11"/>
      <c r="H90" s="11"/>
      <c r="I90" s="11"/>
      <c r="J90" s="11"/>
      <c r="K90" s="11"/>
      <c r="L90" s="11"/>
      <c r="M90" s="11"/>
      <c r="N90" s="11"/>
      <c r="O90" s="11"/>
      <c r="P90" s="11"/>
      <c r="Q90" s="10"/>
      <c r="T90" s="11"/>
    </row>
    <row r="91" spans="1:20" x14ac:dyDescent="0.3">
      <c r="A91" s="4" t="s">
        <v>33</v>
      </c>
      <c r="B91" s="23" t="s">
        <v>34</v>
      </c>
      <c r="C91" s="46" t="s">
        <v>235</v>
      </c>
      <c r="D91" s="6" t="str">
        <f t="shared" si="1"/>
        <v xml:space="preserve"> </v>
      </c>
      <c r="E91" s="5" t="s">
        <v>2</v>
      </c>
      <c r="Q91" s="10"/>
    </row>
    <row r="92" spans="1:20" x14ac:dyDescent="0.3">
      <c r="A92" s="4" t="s">
        <v>67</v>
      </c>
      <c r="B92" s="23" t="s">
        <v>68</v>
      </c>
      <c r="C92" s="46" t="s">
        <v>235</v>
      </c>
      <c r="D92" s="6" t="str">
        <f t="shared" si="1"/>
        <v xml:space="preserve"> </v>
      </c>
      <c r="E92" s="5" t="s">
        <v>3</v>
      </c>
    </row>
    <row r="93" spans="1:20" x14ac:dyDescent="0.3">
      <c r="A93" s="4" t="s">
        <v>59</v>
      </c>
      <c r="B93" s="23" t="s">
        <v>60</v>
      </c>
      <c r="C93" s="46" t="s">
        <v>235</v>
      </c>
      <c r="D93" s="6" t="str">
        <f t="shared" si="1"/>
        <v xml:space="preserve"> </v>
      </c>
      <c r="E93" s="5" t="s">
        <v>3</v>
      </c>
    </row>
    <row r="94" spans="1:20" x14ac:dyDescent="0.3">
      <c r="A94" s="4" t="s">
        <v>85</v>
      </c>
      <c r="B94" s="23" t="s">
        <v>86</v>
      </c>
      <c r="C94" s="46" t="s">
        <v>235</v>
      </c>
      <c r="D94" s="6" t="str">
        <f t="shared" si="1"/>
        <v xml:space="preserve"> </v>
      </c>
      <c r="E94" s="5" t="s">
        <v>4</v>
      </c>
    </row>
    <row r="95" spans="1:20" x14ac:dyDescent="0.3">
      <c r="A95" s="4" t="s">
        <v>113</v>
      </c>
      <c r="B95" s="23" t="s">
        <v>114</v>
      </c>
      <c r="C95" s="46" t="s">
        <v>235</v>
      </c>
      <c r="D95" s="6" t="str">
        <f t="shared" si="1"/>
        <v xml:space="preserve"> </v>
      </c>
      <c r="E95" s="5" t="s">
        <v>4</v>
      </c>
    </row>
    <row r="96" spans="1:20" x14ac:dyDescent="0.3">
      <c r="A96" s="4" t="s">
        <v>121</v>
      </c>
      <c r="B96" s="25" t="s">
        <v>122</v>
      </c>
      <c r="C96" s="46" t="s">
        <v>235</v>
      </c>
      <c r="D96" s="6" t="str">
        <f t="shared" si="1"/>
        <v xml:space="preserve"> </v>
      </c>
      <c r="E96" s="12" t="s">
        <v>5</v>
      </c>
    </row>
    <row r="97" spans="1:17" x14ac:dyDescent="0.3">
      <c r="A97" s="4" t="s">
        <v>127</v>
      </c>
      <c r="B97" s="23" t="s">
        <v>128</v>
      </c>
      <c r="C97" s="46" t="s">
        <v>235</v>
      </c>
      <c r="D97" s="6" t="str">
        <f t="shared" si="1"/>
        <v xml:space="preserve"> </v>
      </c>
      <c r="E97" s="5" t="s">
        <v>5</v>
      </c>
    </row>
    <row r="98" spans="1:17" x14ac:dyDescent="0.3">
      <c r="A98" s="4" t="s">
        <v>157</v>
      </c>
      <c r="B98" s="23" t="s">
        <v>158</v>
      </c>
      <c r="C98" s="46" t="s">
        <v>235</v>
      </c>
      <c r="D98" s="6" t="str">
        <f t="shared" si="1"/>
        <v xml:space="preserve"> </v>
      </c>
      <c r="E98" s="5" t="s">
        <v>6</v>
      </c>
    </row>
    <row r="99" spans="1:17" x14ac:dyDescent="0.3">
      <c r="A99" s="4" t="s">
        <v>153</v>
      </c>
      <c r="B99" s="25" t="s">
        <v>154</v>
      </c>
      <c r="C99" s="46" t="s">
        <v>235</v>
      </c>
      <c r="D99" s="6" t="str">
        <f t="shared" si="1"/>
        <v xml:space="preserve"> </v>
      </c>
      <c r="E99" s="12" t="s">
        <v>6</v>
      </c>
    </row>
    <row r="100" spans="1:17" x14ac:dyDescent="0.3">
      <c r="A100" s="4" t="s">
        <v>216</v>
      </c>
      <c r="B100" s="25" t="s">
        <v>217</v>
      </c>
      <c r="C100" s="46" t="s">
        <v>235</v>
      </c>
      <c r="D100" s="6" t="str">
        <f t="shared" si="1"/>
        <v xml:space="preserve"> </v>
      </c>
      <c r="E100" s="12" t="s">
        <v>7</v>
      </c>
    </row>
    <row r="101" spans="1:17" x14ac:dyDescent="0.3">
      <c r="A101" s="4" t="s">
        <v>220</v>
      </c>
      <c r="B101" s="23" t="s">
        <v>221</v>
      </c>
      <c r="C101" s="46" t="s">
        <v>235</v>
      </c>
      <c r="D101" s="6" t="str">
        <f t="shared" si="1"/>
        <v xml:space="preserve"> </v>
      </c>
      <c r="E101" s="5" t="s">
        <v>7</v>
      </c>
    </row>
    <row r="102" spans="1:17" x14ac:dyDescent="0.3">
      <c r="A102" s="4" t="s">
        <v>23</v>
      </c>
      <c r="B102" s="23" t="s">
        <v>24</v>
      </c>
      <c r="C102" s="46" t="s">
        <v>235</v>
      </c>
      <c r="D102" s="6" t="str">
        <f t="shared" si="1"/>
        <v xml:space="preserve"> </v>
      </c>
      <c r="E102" s="5" t="s">
        <v>2</v>
      </c>
      <c r="Q102" s="10"/>
    </row>
    <row r="103" spans="1:17" x14ac:dyDescent="0.3">
      <c r="A103" s="4" t="s">
        <v>41</v>
      </c>
      <c r="B103" s="23" t="s">
        <v>42</v>
      </c>
      <c r="C103" s="46" t="s">
        <v>235</v>
      </c>
      <c r="D103" s="6" t="str">
        <f t="shared" si="1"/>
        <v xml:space="preserve"> </v>
      </c>
      <c r="E103" s="5" t="s">
        <v>2</v>
      </c>
    </row>
    <row r="104" spans="1:17" x14ac:dyDescent="0.3">
      <c r="A104" s="4" t="s">
        <v>51</v>
      </c>
      <c r="B104" s="23" t="s">
        <v>52</v>
      </c>
      <c r="C104" s="46" t="s">
        <v>235</v>
      </c>
      <c r="D104" s="6" t="str">
        <f t="shared" si="1"/>
        <v xml:space="preserve"> </v>
      </c>
      <c r="E104" s="5" t="s">
        <v>3</v>
      </c>
    </row>
    <row r="105" spans="1:17" x14ac:dyDescent="0.3">
      <c r="A105" s="4" t="s">
        <v>49</v>
      </c>
      <c r="B105" s="23" t="s">
        <v>50</v>
      </c>
      <c r="C105" s="46" t="s">
        <v>235</v>
      </c>
      <c r="D105" s="6" t="str">
        <f t="shared" si="1"/>
        <v xml:space="preserve"> </v>
      </c>
      <c r="E105" s="5" t="s">
        <v>3</v>
      </c>
    </row>
    <row r="106" spans="1:17" x14ac:dyDescent="0.3">
      <c r="A106" s="4" t="s">
        <v>109</v>
      </c>
      <c r="B106" s="23" t="s">
        <v>110</v>
      </c>
      <c r="C106" s="46" t="s">
        <v>235</v>
      </c>
      <c r="D106" s="6" t="str">
        <f t="shared" si="1"/>
        <v xml:space="preserve"> </v>
      </c>
      <c r="E106" s="5" t="s">
        <v>4</v>
      </c>
    </row>
    <row r="107" spans="1:17" ht="15" customHeight="1" x14ac:dyDescent="0.3">
      <c r="A107" s="28" t="s">
        <v>101</v>
      </c>
      <c r="B107" s="25" t="s">
        <v>102</v>
      </c>
      <c r="C107" s="46" t="s">
        <v>235</v>
      </c>
      <c r="D107" s="6" t="str">
        <f t="shared" si="1"/>
        <v xml:space="preserve"> </v>
      </c>
      <c r="E107" s="12" t="s">
        <v>4</v>
      </c>
    </row>
    <row r="108" spans="1:17" x14ac:dyDescent="0.3">
      <c r="A108" s="4" t="s">
        <v>149</v>
      </c>
      <c r="B108" s="25" t="s">
        <v>150</v>
      </c>
      <c r="C108" s="46" t="s">
        <v>235</v>
      </c>
      <c r="D108" s="6" t="str">
        <f t="shared" si="1"/>
        <v xml:space="preserve"> </v>
      </c>
      <c r="E108" s="16" t="s">
        <v>5</v>
      </c>
    </row>
    <row r="109" spans="1:17" x14ac:dyDescent="0.3">
      <c r="A109" s="4" t="s">
        <v>129</v>
      </c>
      <c r="B109" s="23" t="s">
        <v>130</v>
      </c>
      <c r="C109" s="46" t="s">
        <v>235</v>
      </c>
      <c r="D109" s="6" t="str">
        <f t="shared" si="1"/>
        <v xml:space="preserve"> </v>
      </c>
      <c r="E109" s="5" t="s">
        <v>5</v>
      </c>
    </row>
    <row r="110" spans="1:17" x14ac:dyDescent="0.3">
      <c r="A110" s="4" t="s">
        <v>183</v>
      </c>
      <c r="B110" s="23" t="s">
        <v>184</v>
      </c>
      <c r="C110" s="46" t="s">
        <v>235</v>
      </c>
      <c r="D110" s="6" t="str">
        <f t="shared" si="1"/>
        <v xml:space="preserve"> </v>
      </c>
      <c r="E110" s="8" t="s">
        <v>6</v>
      </c>
    </row>
    <row r="111" spans="1:17" x14ac:dyDescent="0.3">
      <c r="A111" s="4" t="s">
        <v>179</v>
      </c>
      <c r="B111" s="23" t="s">
        <v>180</v>
      </c>
      <c r="C111" s="46" t="s">
        <v>235</v>
      </c>
      <c r="D111" s="6" t="str">
        <f t="shared" si="1"/>
        <v xml:space="preserve"> </v>
      </c>
      <c r="E111" s="5" t="s">
        <v>6</v>
      </c>
    </row>
    <row r="112" spans="1:17" x14ac:dyDescent="0.3">
      <c r="A112" s="4" t="s">
        <v>187</v>
      </c>
      <c r="B112" s="25" t="s">
        <v>188</v>
      </c>
      <c r="C112" s="46" t="s">
        <v>235</v>
      </c>
      <c r="D112" s="6" t="str">
        <f t="shared" si="1"/>
        <v xml:space="preserve"> </v>
      </c>
      <c r="E112" s="12" t="s">
        <v>7</v>
      </c>
    </row>
    <row r="113" spans="1:14" x14ac:dyDescent="0.3">
      <c r="A113" s="4" t="s">
        <v>203</v>
      </c>
      <c r="B113" s="25" t="s">
        <v>204</v>
      </c>
      <c r="C113" s="46" t="s">
        <v>235</v>
      </c>
      <c r="D113" s="6" t="str">
        <f t="shared" si="1"/>
        <v xml:space="preserve"> </v>
      </c>
      <c r="E113" s="12" t="s">
        <v>7</v>
      </c>
    </row>
    <row r="114" spans="1:14" x14ac:dyDescent="0.3">
      <c r="A114" s="32"/>
      <c r="B114" s="33"/>
      <c r="C114" s="34"/>
      <c r="D114" s="35"/>
      <c r="E114" s="36"/>
    </row>
    <row r="115" spans="1:14" ht="15.6" x14ac:dyDescent="0.3">
      <c r="A115" s="56" t="s">
        <v>239</v>
      </c>
      <c r="B115" s="57"/>
      <c r="C115" s="61" t="s">
        <v>237</v>
      </c>
      <c r="D115" s="62"/>
    </row>
    <row r="116" spans="1:14" ht="15.6" x14ac:dyDescent="0.3">
      <c r="A116" s="39"/>
      <c r="B116" s="37"/>
      <c r="C116" s="38"/>
      <c r="D116" s="38"/>
    </row>
    <row r="117" spans="1:14" ht="15.75" customHeight="1" x14ac:dyDescent="0.3">
      <c r="A117" s="58" t="s">
        <v>238</v>
      </c>
      <c r="B117" s="58"/>
      <c r="C117" s="58"/>
      <c r="D117" s="58"/>
    </row>
    <row r="118" spans="1:14" ht="7.5" customHeight="1" x14ac:dyDescent="0.3">
      <c r="A118" s="58"/>
      <c r="B118" s="58"/>
      <c r="C118" s="58"/>
      <c r="D118" s="58"/>
    </row>
    <row r="119" spans="1:14" ht="107.25" customHeight="1" x14ac:dyDescent="0.3">
      <c r="A119" s="52" t="s">
        <v>240</v>
      </c>
      <c r="B119" s="52"/>
      <c r="C119" s="52"/>
      <c r="D119" s="52"/>
      <c r="E119" s="29"/>
      <c r="F119" s="17"/>
      <c r="G119" s="17"/>
      <c r="H119" s="17"/>
      <c r="I119" s="17"/>
      <c r="J119" s="17"/>
      <c r="K119" s="17"/>
      <c r="L119" s="17"/>
      <c r="M119" s="17"/>
      <c r="N119" s="17"/>
    </row>
    <row r="120" spans="1:14" ht="15" customHeight="1" x14ac:dyDescent="0.3">
      <c r="A120" s="49"/>
      <c r="B120" s="49"/>
      <c r="C120" s="49"/>
      <c r="D120" s="49"/>
      <c r="E120" s="29"/>
      <c r="F120" s="17"/>
      <c r="G120" s="17"/>
      <c r="H120" s="17"/>
      <c r="I120" s="17"/>
      <c r="J120" s="17"/>
      <c r="K120" s="17"/>
      <c r="L120" s="17"/>
      <c r="M120" s="17"/>
      <c r="N120" s="17"/>
    </row>
    <row r="121" spans="1:14" x14ac:dyDescent="0.3">
      <c r="A121" s="41" t="s">
        <v>223</v>
      </c>
      <c r="B121" s="53" t="s">
        <v>241</v>
      </c>
      <c r="C121" s="54"/>
      <c r="D121" s="54"/>
      <c r="E121" s="19"/>
      <c r="F121" s="18"/>
      <c r="G121" s="18"/>
      <c r="H121" s="18"/>
      <c r="I121" s="18"/>
      <c r="J121" s="18"/>
      <c r="K121" s="18"/>
      <c r="L121" s="18"/>
      <c r="M121" s="18"/>
      <c r="N121" s="18"/>
    </row>
    <row r="122" spans="1:14" ht="19.5" customHeight="1" x14ac:dyDescent="0.3">
      <c r="A122" s="40">
        <f>SUMIF(Interest_Area,H35,Your_Score)</f>
        <v>0</v>
      </c>
      <c r="B122" s="59" t="s">
        <v>6</v>
      </c>
      <c r="C122" s="59"/>
      <c r="D122" s="59"/>
      <c r="E122" s="19"/>
      <c r="F122" s="19"/>
      <c r="G122" s="19"/>
      <c r="H122" s="19"/>
      <c r="I122" s="19"/>
      <c r="J122" s="19"/>
      <c r="K122" s="19"/>
      <c r="L122" s="19"/>
      <c r="M122" s="19"/>
    </row>
    <row r="123" spans="1:14" ht="61.5" customHeight="1" x14ac:dyDescent="0.3">
      <c r="A123" s="31"/>
      <c r="B123" s="55" t="s">
        <v>243</v>
      </c>
      <c r="C123" s="55"/>
      <c r="D123" s="55"/>
      <c r="E123" s="21"/>
      <c r="F123" s="20"/>
      <c r="G123" s="20"/>
      <c r="H123" s="20"/>
      <c r="I123" s="20"/>
      <c r="J123" s="20"/>
      <c r="K123" s="20"/>
      <c r="L123" s="20"/>
      <c r="M123" s="20"/>
      <c r="N123" s="20"/>
    </row>
    <row r="124" spans="1:14" ht="19.5" customHeight="1" x14ac:dyDescent="0.3">
      <c r="A124" s="40">
        <f>SUMIF(Interest_Area,H36,Your_Score)</f>
        <v>0</v>
      </c>
      <c r="B124" s="59" t="s">
        <v>5</v>
      </c>
      <c r="C124" s="59"/>
      <c r="D124" s="59"/>
      <c r="E124" s="20"/>
      <c r="F124" s="20"/>
      <c r="G124" s="20"/>
      <c r="H124" s="20"/>
      <c r="I124" s="20"/>
      <c r="J124" s="20"/>
      <c r="K124" s="20"/>
      <c r="L124" s="20"/>
      <c r="M124" s="20"/>
    </row>
    <row r="125" spans="1:14" ht="46.5" customHeight="1" x14ac:dyDescent="0.3">
      <c r="A125" s="31"/>
      <c r="B125" s="55" t="s">
        <v>244</v>
      </c>
      <c r="C125" s="55"/>
      <c r="D125" s="55"/>
      <c r="E125" s="21"/>
      <c r="F125" s="21"/>
      <c r="G125" s="21"/>
      <c r="H125" s="21"/>
      <c r="I125" s="21"/>
      <c r="J125" s="21"/>
      <c r="K125" s="21"/>
      <c r="L125" s="21"/>
      <c r="M125" s="21"/>
      <c r="N125" s="21"/>
    </row>
    <row r="126" spans="1:14" ht="19.5" customHeight="1" x14ac:dyDescent="0.3">
      <c r="A126" s="40">
        <f>SUMIF(Interest_Area,H37,Your_Score)</f>
        <v>0</v>
      </c>
      <c r="B126" s="60" t="s">
        <v>222</v>
      </c>
      <c r="C126" s="60"/>
      <c r="D126" s="60"/>
      <c r="E126" s="22"/>
      <c r="F126" s="22"/>
      <c r="G126" s="22"/>
      <c r="H126" s="22"/>
      <c r="I126" s="22"/>
      <c r="J126" s="22"/>
      <c r="K126" s="22"/>
      <c r="L126" s="22"/>
      <c r="M126" s="22"/>
    </row>
    <row r="127" spans="1:14" ht="30.75" customHeight="1" x14ac:dyDescent="0.3">
      <c r="A127" s="31"/>
      <c r="B127" s="55" t="s">
        <v>245</v>
      </c>
      <c r="C127" s="55"/>
      <c r="D127" s="55"/>
      <c r="E127" s="21"/>
      <c r="F127" s="21"/>
      <c r="G127" s="21"/>
      <c r="H127" s="21"/>
      <c r="I127" s="21"/>
      <c r="J127" s="21"/>
      <c r="K127" s="21"/>
      <c r="L127" s="21"/>
      <c r="M127" s="21"/>
      <c r="N127" s="21"/>
    </row>
    <row r="128" spans="1:14" ht="19.5" customHeight="1" x14ac:dyDescent="0.3">
      <c r="A128" s="40">
        <f>SUMIF(Interest_Area,H38,Your_Score)</f>
        <v>0</v>
      </c>
      <c r="B128" s="60" t="s">
        <v>7</v>
      </c>
      <c r="C128" s="60"/>
      <c r="D128" s="60"/>
      <c r="E128" s="22"/>
      <c r="F128" s="22"/>
      <c r="G128" s="22"/>
      <c r="H128" s="22"/>
      <c r="I128" s="22"/>
      <c r="J128" s="22"/>
      <c r="K128" s="22"/>
      <c r="L128" s="22"/>
      <c r="M128" s="22"/>
    </row>
    <row r="129" spans="1:14" ht="31.5" customHeight="1" x14ac:dyDescent="0.3">
      <c r="A129" s="31"/>
      <c r="B129" s="55" t="s">
        <v>246</v>
      </c>
      <c r="C129" s="55"/>
      <c r="D129" s="55"/>
      <c r="E129" s="21"/>
      <c r="F129" s="21"/>
      <c r="G129" s="21"/>
      <c r="H129" s="21"/>
      <c r="I129" s="21"/>
      <c r="J129" s="21"/>
      <c r="K129" s="21"/>
      <c r="L129" s="21"/>
      <c r="M129" s="21"/>
      <c r="N129" s="21"/>
    </row>
    <row r="130" spans="1:14" ht="19.5" customHeight="1" x14ac:dyDescent="0.3">
      <c r="A130" s="40">
        <f>SUMIF(Interest_Area,H39,Your_Score)</f>
        <v>0</v>
      </c>
      <c r="B130" s="60" t="s">
        <v>4</v>
      </c>
      <c r="C130" s="60"/>
      <c r="D130" s="60"/>
      <c r="E130" s="22"/>
      <c r="F130" s="22"/>
      <c r="G130" s="22"/>
      <c r="H130" s="22"/>
      <c r="I130" s="22"/>
      <c r="J130" s="22"/>
      <c r="K130" s="22"/>
      <c r="L130" s="22"/>
      <c r="M130" s="22"/>
    </row>
    <row r="131" spans="1:14" ht="46.5" customHeight="1" x14ac:dyDescent="0.3">
      <c r="A131" s="31"/>
      <c r="B131" s="55" t="s">
        <v>247</v>
      </c>
      <c r="C131" s="55"/>
      <c r="D131" s="55"/>
      <c r="E131" s="21"/>
      <c r="F131" s="21"/>
      <c r="G131" s="21"/>
      <c r="H131" s="21"/>
      <c r="I131" s="21"/>
      <c r="J131" s="21"/>
      <c r="K131" s="21"/>
      <c r="L131" s="21"/>
      <c r="M131" s="21"/>
      <c r="N131" s="21"/>
    </row>
    <row r="132" spans="1:14" ht="19.5" customHeight="1" x14ac:dyDescent="0.3">
      <c r="A132" s="40">
        <f>SUMIF(Interest_Area,H40,Your_Score)</f>
        <v>0</v>
      </c>
      <c r="B132" s="60" t="s">
        <v>3</v>
      </c>
      <c r="C132" s="60"/>
      <c r="D132" s="60"/>
      <c r="E132" s="22"/>
      <c r="F132" s="22"/>
      <c r="G132" s="22"/>
      <c r="H132" s="22"/>
      <c r="I132" s="22"/>
      <c r="J132" s="22"/>
      <c r="K132" s="22"/>
      <c r="L132" s="22"/>
      <c r="M132" s="22"/>
    </row>
    <row r="133" spans="1:14" ht="46.5" customHeight="1" x14ac:dyDescent="0.3">
      <c r="B133" s="55" t="s">
        <v>248</v>
      </c>
      <c r="C133" s="55"/>
      <c r="D133" s="55"/>
      <c r="E133" s="21"/>
      <c r="F133" s="21"/>
      <c r="G133" s="21"/>
      <c r="H133" s="21"/>
      <c r="I133" s="21"/>
      <c r="J133" s="21"/>
      <c r="K133" s="21"/>
      <c r="L133" s="21"/>
      <c r="M133" s="21"/>
      <c r="N133" s="21"/>
    </row>
  </sheetData>
  <sheetProtection password="848F" sheet="1" objects="1" scenarios="1"/>
  <mergeCells count="19">
    <mergeCell ref="B133:D133"/>
    <mergeCell ref="B125:D125"/>
    <mergeCell ref="B127:D127"/>
    <mergeCell ref="B129:D129"/>
    <mergeCell ref="B124:D124"/>
    <mergeCell ref="B126:D126"/>
    <mergeCell ref="B128:D128"/>
    <mergeCell ref="B130:D130"/>
    <mergeCell ref="B132:D132"/>
    <mergeCell ref="A1:D1"/>
    <mergeCell ref="A2:D2"/>
    <mergeCell ref="A119:D119"/>
    <mergeCell ref="B121:D121"/>
    <mergeCell ref="B131:D131"/>
    <mergeCell ref="B123:D123"/>
    <mergeCell ref="A115:B115"/>
    <mergeCell ref="C115:D115"/>
    <mergeCell ref="A117:D118"/>
    <mergeCell ref="B122:D122"/>
  </mergeCells>
  <dataValidations count="1">
    <dataValidation type="list" allowBlank="1" showInputMessage="1" showErrorMessage="1" sqref="C5:C114">
      <formula1>$H$24:$H$29</formula1>
    </dataValidation>
  </dataValidations>
  <hyperlinks>
    <hyperlink ref="B124:D124" r:id="rId1" display="Investigative"/>
    <hyperlink ref="B126:D126" r:id="rId2" display="Artistic "/>
    <hyperlink ref="B128:D128" r:id="rId3" display="Social"/>
    <hyperlink ref="B130:D130" r:id="rId4" display="Enterprising"/>
    <hyperlink ref="B132:D132" r:id="rId5" display="Conventional"/>
    <hyperlink ref="B122:D122" r:id="rId6" display="Realistic"/>
    <hyperlink ref="C115:D115" r:id="rId7" display="click here."/>
  </hyperlinks>
  <printOptions horizontalCentered="1"/>
  <pageMargins left="0.4" right="0.4" top="1" bottom="1" header="0.5" footer="0.5"/>
  <pageSetup fitToHeight="0" orientation="portrait" r:id="rId8"/>
  <headerFooter alignWithMargins="0">
    <oddFooter>Page &amp;P</oddFooter>
  </headerFooter>
  <rowBreaks count="2" manualBreakCount="2">
    <brk id="71" max="16383" man="1"/>
    <brk id="1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SD Career Interest Survey</vt:lpstr>
      <vt:lpstr>'SD Career Interest Survey'!Interest_Area</vt:lpstr>
      <vt:lpstr>'SD Career Interest Survey'!Print_Area</vt:lpstr>
      <vt:lpstr>'SD Career Interest Survey'!Print_Titles</vt:lpstr>
      <vt:lpstr>'SD Career Interest Survey'!Question</vt:lpstr>
      <vt:lpstr>'SD Career Interest Survey'!X</vt:lpstr>
      <vt:lpstr>'SD Career Interest Survey'!Your_Answer</vt:lpstr>
      <vt:lpstr>'SD Career Interest Survey'!Your_Score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2016-12-19T14:20:19Z</dcterms:created>
  <dcterms:modified xsi:type="dcterms:W3CDTF">2017-05-10T15:54:06Z</dcterms:modified>
</cp:coreProperties>
</file>